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ноябрь 24г\"/>
    </mc:Choice>
  </mc:AlternateContent>
  <bookViews>
    <workbookView xWindow="1560" yWindow="1560" windowWidth="14580" windowHeight="10185"/>
  </bookViews>
  <sheets>
    <sheet name="20.11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9" i="1" l="1"/>
  <c r="G22" i="1"/>
  <c r="G21" i="1"/>
  <c r="F22" i="1"/>
  <c r="F21" i="1"/>
  <c r="E21" i="1"/>
  <c r="F8" i="1"/>
  <c r="E8" i="1" l="1"/>
  <c r="G8" i="1"/>
  <c r="J8" i="1"/>
  <c r="I8" i="1"/>
  <c r="H8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<sst xmlns="http://schemas.openxmlformats.org/spreadsheetml/2006/main" count="48" uniqueCount="41">
  <si>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</si>
  <si>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</si>
  <si>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</si>
  <si>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</si>
  <si>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</si>
  <si>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</si>
  <si>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</si>
  <si>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</si>
  <si>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</si>
  <si>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</si>
  <si>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</si>
  <si>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</si>
  <si>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</si>
  <si>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</si>
  <si>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</si>
  <si>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</si>
  <si>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</si>
  <si>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</si>
  <si>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</si>
  <si>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</si>
  <si>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</si>
  <si>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</si>
  <si>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</si>
  <si>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</si>
  <si>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Фрукты в ассортименте (апельсин)</t>
  </si>
  <si>
    <t>Запеканка из творога Зебра со сгущенным молоком</t>
  </si>
  <si>
    <t>Горячий шоколад</t>
  </si>
  <si>
    <t>Батон пшеничный</t>
  </si>
  <si>
    <t>Итого за прием пищи:</t>
  </si>
  <si>
    <t>Доля суточной потребности в энергии, %</t>
  </si>
  <si>
    <t xml:space="preserve"> закуска</t>
  </si>
  <si>
    <t xml:space="preserve"> горячее блюдо</t>
  </si>
  <si>
    <t>горячий напиток</t>
  </si>
  <si>
    <t>хлеб пшеничный</t>
  </si>
  <si>
    <t>хлеб ржаной</t>
  </si>
  <si>
    <t>Фрукты в ассортименте (яблоко)</t>
  </si>
  <si>
    <t>Борщ с мясом и сметаной</t>
  </si>
  <si>
    <t>Запеканка куриная под сырной шапкой</t>
  </si>
  <si>
    <t xml:space="preserve"> Курица запеченная с соусом и зеленью</t>
  </si>
  <si>
    <t>Спагетти отварные с маслом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</si>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</sst>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left"/>
      <protection locked="0"/>
    </xf>
    <xf numFmtId="2" fontId="2" fillId="2" borderId="2" xfId="0" applyNumberFormat="1" applyFont="1" applyFill="1" applyBorder="1" applyAlignment="1" applyProtection="1">
      <alignment horizontal="left"/>
      <protection locked="0"/>
    </xf>
    <xf numFmtId="1" fontId="2" fillId="2" borderId="3" xfId="0" applyNumberFormat="1" applyFont="1" applyFill="1" applyBorder="1" applyAlignment="1" applyProtection="1">
      <alignment horizontal="left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0" borderId="20" xfId="0" applyFont="1" applyBorder="1" applyAlignment="1">
      <alignment horizontal="center" vertical="justify"/>
    </xf>
    <xf numFmtId="0" fontId="2" fillId="0" borderId="24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/>
    </xf>
    <xf numFmtId="164" fontId="3" fillId="0" borderId="20" xfId="0" applyNumberFormat="1" applyFont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23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2" fillId="2" borderId="11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/>
    </xf>
    <xf numFmtId="0" fontId="3" fillId="2" borderId="11" xfId="0" applyFont="1" applyFill="1" applyBorder="1" applyAlignment="1">
      <alignment horizontal="center" vertical="justify"/>
    </xf>
    <xf numFmtId="0" fontId="3" fillId="2" borderId="23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 wrapText="1"/>
    </xf>
    <xf numFmtId="0" fontId="4" fillId="2" borderId="11" xfId="0" applyFont="1" applyFill="1" applyBorder="1" applyAlignment="1">
      <alignment horizontal="left" vertical="justify"/>
    </xf>
    <xf numFmtId="0" fontId="5" fillId="2" borderId="11" xfId="0" applyFont="1" applyFill="1" applyBorder="1" applyAlignment="1">
      <alignment horizontal="center" vertical="justify"/>
    </xf>
    <xf numFmtId="0" fontId="2" fillId="2" borderId="25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2" fillId="2" borderId="11" xfId="0" applyFont="1" applyFill="1" applyBorder="1" applyAlignment="1">
      <alignment vertical="justify" wrapText="1"/>
    </xf>
    <xf numFmtId="0" fontId="2" fillId="2" borderId="23" xfId="0" applyFont="1" applyFill="1" applyBorder="1" applyAlignment="1">
      <alignment horizontal="center" vertical="justify" wrapText="1"/>
    </xf>
    <xf numFmtId="0" fontId="3" fillId="2" borderId="15" xfId="0" applyFont="1" applyFill="1" applyBorder="1" applyAlignment="1">
      <alignment horizontal="center" vertical="justify"/>
    </xf>
    <xf numFmtId="0" fontId="3" fillId="2" borderId="15" xfId="1" applyFont="1" applyFill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 vertical="justify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49" fontId="2" fillId="2" borderId="32" xfId="0" applyNumberFormat="1" applyFont="1" applyFill="1" applyBorder="1" applyAlignment="1" applyProtection="1">
      <alignment horizontal="left"/>
      <protection locked="0"/>
    </xf>
    <xf numFmtId="14" fontId="2" fillId="2" borderId="33" xfId="0" applyNumberFormat="1" applyFont="1" applyFill="1" applyBorder="1" applyAlignment="1" applyProtection="1">
      <alignment horizontal="left"/>
      <protection locked="0"/>
    </xf>
    <xf numFmtId="0" fontId="2" fillId="2" borderId="40" xfId="0" applyFont="1" applyFill="1" applyBorder="1" applyAlignment="1">
      <alignment horizontal="left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2" fontId="2" fillId="2" borderId="18" xfId="0" applyNumberFormat="1" applyFont="1" applyFill="1" applyBorder="1" applyAlignment="1" applyProtection="1">
      <alignment horizontal="left" vertical="justify"/>
      <protection locked="0"/>
    </xf>
    <xf numFmtId="2" fontId="2" fillId="2" borderId="19" xfId="0" applyNumberFormat="1" applyFont="1" applyFill="1" applyBorder="1" applyAlignment="1" applyProtection="1">
      <alignment horizontal="left" vertical="justify"/>
      <protection locked="0"/>
    </xf>
    <xf numFmtId="164" fontId="4" fillId="2" borderId="11" xfId="0" applyNumberFormat="1" applyFont="1" applyFill="1" applyBorder="1" applyAlignment="1">
      <alignment horizontal="center" vertical="justify"/>
    </xf>
    <xf numFmtId="164" fontId="4" fillId="2" borderId="22" xfId="0" applyNumberFormat="1" applyFont="1" applyFill="1" applyBorder="1" applyAlignment="1">
      <alignment horizontal="center" vertical="justify"/>
    </xf>
    <xf numFmtId="0" fontId="2" fillId="2" borderId="41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 vertical="justify"/>
    </xf>
    <xf numFmtId="0" fontId="2" fillId="2" borderId="42" xfId="0" applyFont="1" applyFill="1" applyBorder="1" applyAlignment="1">
      <alignment horizontal="left"/>
    </xf>
    <xf numFmtId="0" fontId="3" fillId="0" borderId="24" xfId="0" applyFont="1" applyBorder="1" applyAlignment="1">
      <alignment horizontal="center" vertical="justify"/>
    </xf>
    <xf numFmtId="0" fontId="3" fillId="2" borderId="23" xfId="0" applyFont="1" applyFill="1" applyBorder="1" applyAlignment="1">
      <alignment horizontal="center" vertical="justify"/>
    </xf>
    <xf numFmtId="0" fontId="3" fillId="2" borderId="25" xfId="0" applyFont="1" applyFill="1" applyBorder="1" applyAlignment="1">
      <alignment horizontal="center" vertical="justify"/>
    </xf>
    <xf numFmtId="0" fontId="3" fillId="0" borderId="20" xfId="0" applyFont="1" applyBorder="1" applyAlignment="1">
      <alignment horizontal="center" vertical="justify"/>
    </xf>
    <xf numFmtId="0" fontId="3" fillId="2" borderId="22" xfId="0" applyFont="1" applyFill="1" applyBorder="1" applyAlignment="1">
      <alignment horizontal="center" vertical="justify"/>
    </xf>
    <xf numFmtId="2" fontId="2" fillId="2" borderId="29" xfId="0" applyNumberFormat="1" applyFont="1" applyFill="1" applyBorder="1" applyAlignment="1" applyProtection="1">
      <alignment horizontal="left" vertical="justify"/>
      <protection locked="0"/>
    </xf>
    <xf numFmtId="164" fontId="3" fillId="2" borderId="11" xfId="0" applyNumberFormat="1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5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 wrapText="1"/>
    </xf>
    <xf numFmtId="2" fontId="2" fillId="3" borderId="29" xfId="0" applyNumberFormat="1" applyFont="1" applyFill="1" applyBorder="1" applyAlignment="1" applyProtection="1">
      <alignment horizontal="left" vertical="justify"/>
      <protection locked="0"/>
    </xf>
    <xf numFmtId="0" fontId="3" fillId="3" borderId="11" xfId="0" applyFont="1" applyFill="1" applyBorder="1" applyAlignment="1">
      <alignment horizontal="center" vertical="justify"/>
    </xf>
    <xf numFmtId="0" fontId="3" fillId="3" borderId="15" xfId="0" applyFont="1" applyFill="1" applyBorder="1" applyAlignment="1">
      <alignment horizontal="center" vertical="justify"/>
    </xf>
    <xf numFmtId="0" fontId="3" fillId="3" borderId="23" xfId="0" applyFont="1" applyFill="1" applyBorder="1" applyAlignment="1">
      <alignment horizontal="center" vertical="justify"/>
    </xf>
    <xf numFmtId="0" fontId="5" fillId="3" borderId="12" xfId="0" applyFont="1" applyFill="1" applyBorder="1" applyAlignment="1">
      <alignment horizontal="center" vertical="justify"/>
    </xf>
    <xf numFmtId="2" fontId="2" fillId="3" borderId="18" xfId="0" applyNumberFormat="1" applyFont="1" applyFill="1" applyBorder="1" applyAlignment="1" applyProtection="1">
      <alignment horizontal="left" vertical="justify"/>
      <protection locked="0"/>
    </xf>
    <xf numFmtId="0" fontId="2" fillId="3" borderId="22" xfId="0" applyFont="1" applyFill="1" applyBorder="1" applyAlignment="1">
      <alignment horizontal="center" vertical="justify"/>
    </xf>
    <xf numFmtId="2" fontId="2" fillId="3" borderId="19" xfId="0" applyNumberFormat="1" applyFont="1" applyFill="1" applyBorder="1" applyAlignment="1" applyProtection="1">
      <alignment horizontal="left" vertical="justify"/>
      <protection locked="0"/>
    </xf>
    <xf numFmtId="164" fontId="4" fillId="3" borderId="22" xfId="0" applyNumberFormat="1" applyFont="1" applyFill="1" applyBorder="1" applyAlignment="1">
      <alignment horizontal="center" vertical="justify"/>
    </xf>
    <xf numFmtId="0" fontId="3" fillId="3" borderId="16" xfId="0" applyFont="1" applyFill="1" applyBorder="1" applyAlignment="1">
      <alignment horizontal="center" vertical="justify"/>
    </xf>
    <xf numFmtId="0" fontId="3" fillId="3" borderId="22" xfId="0" applyFont="1" applyFill="1" applyBorder="1" applyAlignment="1">
      <alignment horizontal="center" vertical="justify"/>
    </xf>
    <xf numFmtId="0" fontId="3" fillId="3" borderId="25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5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 wrapText="1"/>
    </xf>
    <xf numFmtId="2" fontId="2" fillId="4" borderId="29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/>
    </xf>
    <xf numFmtId="0" fontId="3" fillId="4" borderId="15" xfId="0" applyFont="1" applyFill="1" applyBorder="1" applyAlignment="1">
      <alignment horizontal="center" vertical="justify"/>
    </xf>
    <xf numFmtId="0" fontId="3" fillId="4" borderId="23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/>
    </xf>
    <xf numFmtId="0" fontId="5" fillId="4" borderId="12" xfId="0" applyFont="1" applyFill="1" applyBorder="1" applyAlignment="1">
      <alignment horizontal="center" vertical="justify"/>
    </xf>
    <xf numFmtId="2" fontId="2" fillId="4" borderId="18" xfId="0" applyNumberFormat="1" applyFont="1" applyFill="1" applyBorder="1" applyAlignment="1" applyProtection="1">
      <alignment horizontal="left" vertical="justify"/>
      <protection locked="0"/>
    </xf>
    <xf numFmtId="164" fontId="4" fillId="4" borderId="11" xfId="0" applyNumberFormat="1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center" vertical="justify"/>
    </xf>
    <xf numFmtId="0" fontId="2" fillId="3" borderId="21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left" vertical="justify"/>
    </xf>
    <xf numFmtId="0" fontId="2" fillId="4" borderId="11" xfId="0" applyFont="1" applyFill="1" applyBorder="1" applyAlignment="1">
      <alignment horizontal="left" vertical="justify" wrapText="1"/>
    </xf>
    <xf numFmtId="0" fontId="2" fillId="3" borderId="11" xfId="0" applyFont="1" applyFill="1" applyBorder="1" applyAlignment="1">
      <alignment horizontal="left" vertical="justify" wrapText="1"/>
    </xf>
    <xf numFmtId="0" fontId="4" fillId="4" borderId="11" xfId="0" applyFont="1" applyFill="1" applyBorder="1" applyAlignment="1">
      <alignment vertical="justify"/>
    </xf>
    <xf numFmtId="0" fontId="4" fillId="3" borderId="11" xfId="0" applyFont="1" applyFill="1" applyBorder="1" applyAlignment="1">
      <alignment vertical="justify"/>
    </xf>
    <xf numFmtId="0" fontId="4" fillId="3" borderId="22" xfId="0" applyFont="1" applyFill="1" applyBorder="1" applyAlignment="1">
      <alignment vertical="justify"/>
    </xf>
    <xf numFmtId="0" fontId="2" fillId="2" borderId="14" xfId="0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 wrapText="1"/>
    </xf>
    <xf numFmtId="0" fontId="3" fillId="2" borderId="15" xfId="1" applyFont="1" applyFill="1" applyBorder="1" applyAlignment="1">
      <alignment horizontal="center" vertical="justify" wrapText="1"/>
    </xf>
    <xf numFmtId="0" fontId="3" fillId="2" borderId="23" xfId="1" applyFont="1" applyFill="1" applyBorder="1" applyAlignment="1">
      <alignment horizontal="center" vertical="justify" wrapText="1"/>
    </xf>
    <xf numFmtId="0" fontId="2" fillId="2" borderId="32" xfId="0" applyFont="1" applyFill="1" applyBorder="1" applyAlignment="1" applyProtection="1">
      <alignment horizontal="left"/>
      <protection locked="0"/>
    </xf>
    <xf numFmtId="0" fontId="3" fillId="3" borderId="14" xfId="1" applyFont="1" applyFill="1" applyBorder="1" applyAlignment="1">
      <alignment horizontal="center" vertical="justify"/>
    </xf>
    <xf numFmtId="164" fontId="4" fillId="3" borderId="11" xfId="0" applyNumberFormat="1" applyFont="1" applyFill="1" applyBorder="1" applyAlignment="1">
      <alignment horizontal="center" vertical="justify"/>
    </xf>
    <xf numFmtId="164" fontId="3" fillId="4" borderId="11" xfId="0" applyNumberFormat="1" applyFont="1" applyFill="1" applyBorder="1" applyAlignment="1">
      <alignment horizontal="center" vertical="justify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57" t="s">
        <v>0</v>
      </c>
      <c r="B1" s="115" t="s">
        <v>18</v>
      </c>
      <c r="C1" s="115"/>
      <c r="D1" s="115"/>
      <c r="E1" s="49" t="s">
        <v>17</v>
      </c>
      <c r="F1" s="58"/>
      <c r="G1" s="49"/>
      <c r="H1" s="49"/>
      <c r="I1" s="49" t="s">
        <v>1</v>
      </c>
      <c r="J1" s="59">
        <v>45616</v>
      </c>
    </row>
    <row r="2" spans="1:10" ht="7.5" customHeight="1" thickBot="1" x14ac:dyDescent="0.3">
      <c r="A2" s="52"/>
      <c r="B2" s="53"/>
      <c r="C2" s="54"/>
      <c r="D2" s="55"/>
      <c r="E2" s="55"/>
      <c r="F2" s="55"/>
      <c r="G2" s="55"/>
      <c r="H2" s="55"/>
      <c r="I2" s="55"/>
      <c r="J2" s="56"/>
    </row>
    <row r="3" spans="1:10" ht="15.75" thickBot="1" x14ac:dyDescent="0.3">
      <c r="A3" s="46" t="s">
        <v>2</v>
      </c>
      <c r="B3" s="47" t="s">
        <v>3</v>
      </c>
      <c r="C3" s="48" t="s">
        <v>19</v>
      </c>
      <c r="D3" s="49" t="s">
        <v>4</v>
      </c>
      <c r="E3" s="49" t="s">
        <v>20</v>
      </c>
      <c r="F3" s="60" t="s">
        <v>5</v>
      </c>
      <c r="G3" s="47" t="s">
        <v>6</v>
      </c>
      <c r="H3" s="66" t="s">
        <v>7</v>
      </c>
      <c r="I3" s="47" t="s">
        <v>8</v>
      </c>
      <c r="J3" s="68" t="s">
        <v>9</v>
      </c>
    </row>
    <row r="4" spans="1:10" x14ac:dyDescent="0.25">
      <c r="A4" s="37" t="s">
        <v>10</v>
      </c>
      <c r="B4" s="20" t="s">
        <v>30</v>
      </c>
      <c r="C4" s="21">
        <v>112</v>
      </c>
      <c r="D4" s="22" t="s">
        <v>24</v>
      </c>
      <c r="E4" s="20">
        <v>150</v>
      </c>
      <c r="F4" s="61">
        <v>30</v>
      </c>
      <c r="G4" s="23">
        <v>64.5</v>
      </c>
      <c r="H4" s="40">
        <v>1.35</v>
      </c>
      <c r="I4" s="72">
        <v>0.3</v>
      </c>
      <c r="J4" s="69">
        <v>12.15</v>
      </c>
    </row>
    <row r="5" spans="1:10" ht="25.5" x14ac:dyDescent="0.25">
      <c r="A5" s="36"/>
      <c r="B5" s="27" t="s">
        <v>31</v>
      </c>
      <c r="C5" s="25">
        <v>198</v>
      </c>
      <c r="D5" s="26" t="s">
        <v>25</v>
      </c>
      <c r="E5" s="27">
        <v>150</v>
      </c>
      <c r="F5" s="62">
        <v>72</v>
      </c>
      <c r="G5" s="29">
        <v>280.5</v>
      </c>
      <c r="H5" s="43">
        <v>20.59</v>
      </c>
      <c r="I5" s="29">
        <v>8.8800000000000008</v>
      </c>
      <c r="J5" s="70">
        <v>29.58</v>
      </c>
    </row>
    <row r="6" spans="1:10" ht="25.5" x14ac:dyDescent="0.25">
      <c r="A6" s="36"/>
      <c r="B6" s="27" t="s">
        <v>32</v>
      </c>
      <c r="C6" s="25">
        <v>116</v>
      </c>
      <c r="D6" s="28" t="s">
        <v>26</v>
      </c>
      <c r="E6" s="27">
        <v>200</v>
      </c>
      <c r="F6" s="62">
        <v>28</v>
      </c>
      <c r="G6" s="29">
        <v>100.8</v>
      </c>
      <c r="H6" s="43">
        <v>3.2</v>
      </c>
      <c r="I6" s="29">
        <v>3.2</v>
      </c>
      <c r="J6" s="70">
        <v>14.6</v>
      </c>
    </row>
    <row r="7" spans="1:10" ht="25.5" x14ac:dyDescent="0.25">
      <c r="A7" s="36"/>
      <c r="B7" s="27" t="s">
        <v>33</v>
      </c>
      <c r="C7" s="30">
        <v>121</v>
      </c>
      <c r="D7" s="26" t="s">
        <v>27</v>
      </c>
      <c r="E7" s="31">
        <v>20</v>
      </c>
      <c r="F7" s="62">
        <v>7</v>
      </c>
      <c r="G7" s="29">
        <v>50.44</v>
      </c>
      <c r="H7" s="43">
        <v>1.44</v>
      </c>
      <c r="I7" s="29">
        <v>0.54</v>
      </c>
      <c r="J7" s="70">
        <v>9.82</v>
      </c>
    </row>
    <row r="8" spans="1:10" x14ac:dyDescent="0.25">
      <c r="A8" s="36"/>
      <c r="B8" s="27"/>
      <c r="C8" s="30"/>
      <c r="D8" s="32" t="s">
        <v>28</v>
      </c>
      <c r="E8" s="33">
        <f>SUM(E4:E7)</f>
        <v>520</v>
      </c>
      <c r="F8" s="62">
        <f>SUM(F4:F7)</f>
        <v>137</v>
      </c>
      <c r="G8" s="64">
        <f t="shared" ref="G8" si="0">SUM(G4:G7)</f>
        <v>496.24</v>
      </c>
      <c r="H8" s="43">
        <f t="shared" ref="H8:J8" si="1">SUM(H4:H7)</f>
        <v>26.580000000000002</v>
      </c>
      <c r="I8" s="29">
        <f t="shared" si="1"/>
        <v>12.920000000000002</v>
      </c>
      <c r="J8" s="70">
        <f t="shared" si="1"/>
        <v>66.150000000000006</v>
      </c>
    </row>
    <row r="9" spans="1:10" ht="26.25" thickBot="1" x14ac:dyDescent="0.3">
      <c r="A9" s="50"/>
      <c r="B9" s="35"/>
      <c r="C9" s="34"/>
      <c r="D9" s="51" t="s">
        <v>29</v>
      </c>
      <c r="E9" s="35"/>
      <c r="F9" s="63"/>
      <c r="G9" s="65">
        <f>G8/23.5</f>
        <v>21.116595744680851</v>
      </c>
      <c r="H9" s="67"/>
      <c r="I9" s="73"/>
      <c r="J9" s="71"/>
    </row>
    <row r="10" spans="1:10" x14ac:dyDescent="0.25">
      <c r="A10" s="1" t="s">
        <v>11</v>
      </c>
      <c r="B10" s="2" t="s">
        <v>16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3"/>
      <c r="B11" s="4"/>
      <c r="C11" s="4"/>
      <c r="D11" s="5"/>
      <c r="E11" s="12"/>
      <c r="F11" s="6"/>
      <c r="G11" s="12"/>
      <c r="H11" s="12"/>
      <c r="I11" s="12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37" t="s">
        <v>12</v>
      </c>
      <c r="B13" s="38" t="s">
        <v>30</v>
      </c>
      <c r="C13" s="39">
        <v>112</v>
      </c>
      <c r="D13" s="105" t="s">
        <v>35</v>
      </c>
      <c r="E13" s="38">
        <v>150</v>
      </c>
      <c r="F13" s="61">
        <v>41</v>
      </c>
      <c r="G13" s="72">
        <v>70.5</v>
      </c>
      <c r="H13" s="40">
        <v>0.06</v>
      </c>
      <c r="I13" s="72">
        <v>0.06</v>
      </c>
      <c r="J13" s="69">
        <v>14.71</v>
      </c>
    </row>
    <row r="14" spans="1:10" x14ac:dyDescent="0.25">
      <c r="A14" s="45"/>
      <c r="B14" s="27" t="s">
        <v>13</v>
      </c>
      <c r="C14" s="24">
        <v>128</v>
      </c>
      <c r="D14" s="28" t="s">
        <v>36</v>
      </c>
      <c r="E14" s="27">
        <v>220</v>
      </c>
      <c r="F14" s="74">
        <v>38</v>
      </c>
      <c r="G14" s="75">
        <v>134.49</v>
      </c>
      <c r="H14" s="43">
        <v>4.68</v>
      </c>
      <c r="I14" s="29">
        <v>8.19</v>
      </c>
      <c r="J14" s="70">
        <v>10.33</v>
      </c>
    </row>
    <row r="15" spans="1:10" x14ac:dyDescent="0.25">
      <c r="A15" s="45"/>
      <c r="B15" s="91" t="s">
        <v>14</v>
      </c>
      <c r="C15" s="92">
        <v>270</v>
      </c>
      <c r="D15" s="106" t="s">
        <v>38</v>
      </c>
      <c r="E15" s="93">
        <v>90</v>
      </c>
      <c r="F15" s="94">
        <v>103</v>
      </c>
      <c r="G15" s="95">
        <v>278.75</v>
      </c>
      <c r="H15" s="96">
        <v>24.04</v>
      </c>
      <c r="I15" s="95">
        <v>19.829999999999998</v>
      </c>
      <c r="J15" s="97">
        <v>1.02</v>
      </c>
    </row>
    <row r="16" spans="1:10" x14ac:dyDescent="0.25">
      <c r="A16" s="45"/>
      <c r="B16" s="76" t="s">
        <v>14</v>
      </c>
      <c r="C16" s="77">
        <v>240</v>
      </c>
      <c r="D16" s="107" t="s">
        <v>37</v>
      </c>
      <c r="E16" s="78">
        <v>90</v>
      </c>
      <c r="F16" s="79">
        <v>113</v>
      </c>
      <c r="G16" s="80">
        <v>265.52999999999997</v>
      </c>
      <c r="H16" s="81">
        <v>19.64</v>
      </c>
      <c r="I16" s="80">
        <v>19.86</v>
      </c>
      <c r="J16" s="82">
        <v>2.0699999999999998</v>
      </c>
    </row>
    <row r="17" spans="1:10" x14ac:dyDescent="0.25">
      <c r="A17" s="45"/>
      <c r="B17" s="27" t="s">
        <v>15</v>
      </c>
      <c r="C17" s="111">
        <v>516</v>
      </c>
      <c r="D17" s="28" t="s">
        <v>39</v>
      </c>
      <c r="E17" s="27">
        <v>150</v>
      </c>
      <c r="F17" s="74">
        <v>23</v>
      </c>
      <c r="G17" s="112">
        <v>197.84</v>
      </c>
      <c r="H17" s="113">
        <v>5.23</v>
      </c>
      <c r="I17" s="112">
        <v>5.36</v>
      </c>
      <c r="J17" s="114">
        <v>32.17</v>
      </c>
    </row>
    <row r="18" spans="1:10" x14ac:dyDescent="0.25">
      <c r="A18" s="45"/>
      <c r="B18" s="27" t="s">
        <v>21</v>
      </c>
      <c r="C18" s="111">
        <v>100</v>
      </c>
      <c r="D18" s="28" t="s">
        <v>40</v>
      </c>
      <c r="E18" s="27">
        <v>200</v>
      </c>
      <c r="F18" s="74">
        <v>17</v>
      </c>
      <c r="G18" s="112">
        <v>67.72</v>
      </c>
      <c r="H18" s="113">
        <v>0.2</v>
      </c>
      <c r="I18" s="112">
        <v>0</v>
      </c>
      <c r="J18" s="114">
        <v>16.7</v>
      </c>
    </row>
    <row r="19" spans="1:10" ht="25.5" x14ac:dyDescent="0.25">
      <c r="A19" s="45"/>
      <c r="B19" s="27" t="s">
        <v>33</v>
      </c>
      <c r="C19" s="103">
        <v>119</v>
      </c>
      <c r="D19" s="41" t="s">
        <v>22</v>
      </c>
      <c r="E19" s="42">
        <v>20</v>
      </c>
      <c r="F19" s="74">
        <v>3</v>
      </c>
      <c r="G19" s="29">
        <v>48</v>
      </c>
      <c r="H19" s="43">
        <v>1.42</v>
      </c>
      <c r="I19" s="29">
        <v>0.14000000000000001</v>
      </c>
      <c r="J19" s="70">
        <v>8.8000000000000007</v>
      </c>
    </row>
    <row r="20" spans="1:10" ht="25.5" x14ac:dyDescent="0.25">
      <c r="A20" s="36"/>
      <c r="B20" s="27" t="s">
        <v>34</v>
      </c>
      <c r="C20" s="44">
        <v>120</v>
      </c>
      <c r="D20" s="28" t="s">
        <v>23</v>
      </c>
      <c r="E20" s="27">
        <v>20</v>
      </c>
      <c r="F20" s="62">
        <v>3</v>
      </c>
      <c r="G20" s="29">
        <v>36.26</v>
      </c>
      <c r="H20" s="43">
        <v>1.1399999999999999</v>
      </c>
      <c r="I20" s="29">
        <v>0.22</v>
      </c>
      <c r="J20" s="70">
        <v>7.44</v>
      </c>
    </row>
    <row r="21" spans="1:10" x14ac:dyDescent="0.25">
      <c r="A21" s="36"/>
      <c r="B21" s="91"/>
      <c r="C21" s="92"/>
      <c r="D21" s="99" t="s">
        <v>28</v>
      </c>
      <c r="E21" s="91">
        <f>E13+E14+E15+E17+E18+E19+E20</f>
        <v>850</v>
      </c>
      <c r="F21" s="101">
        <f>F13+F14+F15+F17+F18+F19+F20</f>
        <v>228</v>
      </c>
      <c r="G21" s="118">
        <f>G13+G14+G15+G17+G18+G19+G20</f>
        <v>833.56000000000006</v>
      </c>
      <c r="H21" s="96">
        <v>32.369999999999997</v>
      </c>
      <c r="I21" s="95">
        <v>33.83</v>
      </c>
      <c r="J21" s="97">
        <v>92.22</v>
      </c>
    </row>
    <row r="22" spans="1:10" x14ac:dyDescent="0.25">
      <c r="A22" s="36"/>
      <c r="B22" s="76"/>
      <c r="C22" s="116"/>
      <c r="D22" s="109" t="s">
        <v>28</v>
      </c>
      <c r="E22" s="83">
        <v>850</v>
      </c>
      <c r="F22" s="84">
        <f>F13+F14+F16+F17+F18+F19+F20</f>
        <v>238</v>
      </c>
      <c r="G22" s="117">
        <f>G13+G14+G16+G17+G18+G19+G20</f>
        <v>820.34</v>
      </c>
      <c r="H22" s="81">
        <v>36.770000000000003</v>
      </c>
      <c r="I22" s="80">
        <v>33.799999999999997</v>
      </c>
      <c r="J22" s="82">
        <v>91.17</v>
      </c>
    </row>
    <row r="23" spans="1:10" ht="25.5" x14ac:dyDescent="0.25">
      <c r="A23" s="36"/>
      <c r="B23" s="91"/>
      <c r="C23" s="98"/>
      <c r="D23" s="108" t="s">
        <v>29</v>
      </c>
      <c r="E23" s="100"/>
      <c r="F23" s="101"/>
      <c r="G23" s="102">
        <f>G21/23.5</f>
        <v>35.470638297872341</v>
      </c>
      <c r="H23" s="96"/>
      <c r="I23" s="95"/>
      <c r="J23" s="97"/>
    </row>
    <row r="24" spans="1:10" ht="26.25" thickBot="1" x14ac:dyDescent="0.3">
      <c r="A24" s="50"/>
      <c r="B24" s="85"/>
      <c r="C24" s="104"/>
      <c r="D24" s="110" t="s">
        <v>29</v>
      </c>
      <c r="E24" s="85"/>
      <c r="F24" s="86"/>
      <c r="G24" s="87">
        <f>G22/23.5</f>
        <v>34.908085106382977</v>
      </c>
      <c r="H24" s="88"/>
      <c r="I24" s="89"/>
      <c r="J24" s="90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8 F21:F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2024-11-05T03:17:02Z</dcterms:modified>
</cp:coreProperties>
</file>