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ноябрь 24г\"/>
    </mc:Choice>
  </mc:AlternateContent>
  <bookViews>
    <workbookView xWindow="1560" yWindow="1560" windowWidth="14580" windowHeight="10185"/>
  </bookViews>
  <sheets>
    <sheet name="25.11.24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  <c r="G21" i="1" l="1"/>
  <c r="G22" i="1" s="1"/>
  <c r="G9" i="1"/>
  <c r="G10" i="1" s="1"/>
  <c r="J21" i="1"/>
  <c r="I21" i="1"/>
  <c r="H21" i="1"/>
  <c r="J9" i="1"/>
  <c r="I9" i="1"/>
  <c r="H9" i="1"/>
  <c r="E21" i="1"/>
  <c r="E9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<sst xmlns="http://schemas.openxmlformats.org/spreadsheetml/2006/main" count="48" uniqueCount="43">
  <si>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</si>
  <si>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</si>
  <si>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</si>
  <si>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</si>
  <si>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</si>
  <si>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</si>
  <si>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</si>
  <si>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</si>
  <si>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</si>
  <si>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</si>
  <si>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</si>
  <si>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</si>
  <si>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</si>
  <si>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</si>
  <si>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</si>
  <si>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</si>
  <si>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</si>
  <si>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</si>
  <si>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</si>
  <si>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</si>
  <si>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этик.</t>
  </si>
  <si>
    <t>3 блюдо</t>
  </si>
  <si>
    <t>Хлеб пшеничный</t>
  </si>
  <si>
    <t>Хлеб ржаной</t>
  </si>
  <si>
    <t>Молочный десерт</t>
  </si>
  <si>
    <t>Фрукты в ассортименте (яблоко)</t>
  </si>
  <si>
    <t>Оладьи с повидлом</t>
  </si>
  <si>
    <t>Каша  овсяная молочная с маслом</t>
  </si>
  <si>
    <t xml:space="preserve">Чай с сахаром </t>
  </si>
  <si>
    <t>Итого за прием пищи:</t>
  </si>
  <si>
    <t>Доля суточной потребности в энергии, %</t>
  </si>
  <si>
    <t>Суп из овощей с мясом (говядина) и сметаной</t>
  </si>
  <si>
    <t>Филе птицы тушеное с овощами (филе птицы, лук, морковь, томатная паста, сметана)</t>
  </si>
  <si>
    <t>Каша перловая  рассыпчатая с маслом</t>
  </si>
  <si>
    <t>Напиток плодово-ягодный  витаминизированный</t>
  </si>
  <si>
    <t>75/15</t>
  </si>
  <si>
    <t>Закуска</t>
  </si>
  <si>
    <t>горячее блюдо</t>
  </si>
  <si>
    <t>гор. Напиток</t>
  </si>
  <si>
    <t xml:space="preserve"> закуска</t>
  </si>
  <si>
    <t xml:space="preserve">1 блюдо 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</si>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</sst>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0" fontId="2" fillId="2" borderId="3" xfId="0" applyFont="1" applyFill="1" applyBorder="1" applyAlignment="1" applyProtection="1">
      <alignment horizontal="left" vertical="justify"/>
      <protection locked="0"/>
    </xf>
    <xf numFmtId="0" fontId="2" fillId="2" borderId="3" xfId="0" applyFont="1" applyFill="1" applyBorder="1" applyAlignment="1" applyProtection="1">
      <alignment horizontal="left" vertical="justify" wrapText="1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3" fillId="2" borderId="9" xfId="0" applyFont="1" applyFill="1" applyBorder="1" applyAlignment="1">
      <alignment horizontal="center" vertical="justify"/>
    </xf>
    <xf numFmtId="0" fontId="3" fillId="2" borderId="15" xfId="0" applyFont="1" applyFill="1" applyBorder="1" applyAlignment="1">
      <alignment horizontal="center" vertical="justify"/>
    </xf>
    <xf numFmtId="0" fontId="3" fillId="2" borderId="13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center" vertical="justify"/>
    </xf>
    <xf numFmtId="0" fontId="3" fillId="2" borderId="10" xfId="0" applyFont="1" applyFill="1" applyBorder="1" applyAlignment="1">
      <alignment horizontal="center" vertical="justify"/>
    </xf>
    <xf numFmtId="0" fontId="2" fillId="0" borderId="10" xfId="0" applyFont="1" applyBorder="1" applyAlignment="1">
      <alignment horizontal="center" vertical="justify"/>
    </xf>
    <xf numFmtId="0" fontId="2" fillId="0" borderId="10" xfId="0" applyFont="1" applyBorder="1" applyAlignment="1">
      <alignment horizontal="left" vertical="justify" wrapText="1"/>
    </xf>
    <xf numFmtId="164" fontId="3" fillId="0" borderId="9" xfId="0" applyNumberFormat="1" applyFont="1" applyBorder="1" applyAlignment="1">
      <alignment horizontal="center" vertical="justify"/>
    </xf>
    <xf numFmtId="0" fontId="3" fillId="0" borderId="10" xfId="0" applyFont="1" applyBorder="1" applyAlignment="1">
      <alignment horizontal="center" vertical="justify"/>
    </xf>
    <xf numFmtId="0" fontId="3" fillId="2" borderId="13" xfId="1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 vertical="justify"/>
    </xf>
    <xf numFmtId="0" fontId="3" fillId="0" borderId="9" xfId="0" applyFont="1" applyBorder="1" applyAlignment="1">
      <alignment horizontal="center" vertical="justify"/>
    </xf>
    <xf numFmtId="164" fontId="3" fillId="2" borderId="9" xfId="0" applyNumberFormat="1" applyFont="1" applyFill="1" applyBorder="1" applyAlignment="1">
      <alignment horizontal="center" vertical="justify"/>
    </xf>
    <xf numFmtId="164" fontId="4" fillId="2" borderId="9" xfId="0" applyNumberFormat="1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/>
    </xf>
    <xf numFmtId="2" fontId="5" fillId="2" borderId="17" xfId="0" applyNumberFormat="1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left" vertical="justify"/>
    </xf>
    <xf numFmtId="0" fontId="3" fillId="2" borderId="12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vertical="justify" wrapText="1"/>
    </xf>
    <xf numFmtId="0" fontId="3" fillId="2" borderId="9" xfId="1" applyFont="1" applyFill="1" applyBorder="1" applyAlignment="1">
      <alignment horizontal="center" vertical="justify"/>
    </xf>
    <xf numFmtId="0" fontId="3" fillId="2" borderId="10" xfId="1" applyFont="1" applyFill="1" applyBorder="1" applyAlignment="1">
      <alignment horizontal="center" vertical="justify"/>
    </xf>
    <xf numFmtId="0" fontId="2" fillId="2" borderId="18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vertical="justify" wrapText="1"/>
    </xf>
    <xf numFmtId="0" fontId="2" fillId="2" borderId="9" xfId="0" applyFont="1" applyFill="1" applyBorder="1" applyAlignment="1">
      <alignment horizontal="center" vertical="justify"/>
    </xf>
    <xf numFmtId="0" fontId="2" fillId="2" borderId="9" xfId="0" applyFont="1" applyFill="1" applyBorder="1" applyAlignment="1">
      <alignment horizontal="left" vertical="justify" wrapText="1"/>
    </xf>
    <xf numFmtId="0" fontId="2" fillId="2" borderId="10" xfId="0" applyFont="1" applyFill="1" applyBorder="1" applyAlignment="1">
      <alignment vertical="justify"/>
    </xf>
    <xf numFmtId="0" fontId="2" fillId="2" borderId="19" xfId="0" applyFont="1" applyFill="1" applyBorder="1" applyAlignment="1">
      <alignment horizontal="center" vertical="justify"/>
    </xf>
    <xf numFmtId="0" fontId="2" fillId="2" borderId="22" xfId="0" applyFont="1" applyFill="1" applyBorder="1" applyAlignment="1">
      <alignment horizontal="center" vertical="justify"/>
    </xf>
    <xf numFmtId="0" fontId="4" fillId="2" borderId="10" xfId="0" applyFont="1" applyFill="1" applyBorder="1" applyAlignment="1">
      <alignment horizontal="left" vertical="justify"/>
    </xf>
    <xf numFmtId="0" fontId="4" fillId="2" borderId="10" xfId="0" applyFont="1" applyFill="1" applyBorder="1" applyAlignment="1">
      <alignment horizontal="center" vertical="justify"/>
    </xf>
    <xf numFmtId="0" fontId="4" fillId="2" borderId="9" xfId="0" applyFont="1" applyFill="1" applyBorder="1" applyAlignment="1">
      <alignment horizontal="center" vertical="justify"/>
    </xf>
    <xf numFmtId="0" fontId="2" fillId="2" borderId="20" xfId="0" applyFont="1" applyFill="1" applyBorder="1" applyAlignment="1">
      <alignment horizontal="center" vertical="justify"/>
    </xf>
    <xf numFmtId="0" fontId="4" fillId="2" borderId="14" xfId="0" applyFont="1" applyFill="1" applyBorder="1" applyAlignment="1">
      <alignment horizontal="left" vertical="justify"/>
    </xf>
    <xf numFmtId="0" fontId="4" fillId="2" borderId="14" xfId="0" applyFont="1" applyFill="1" applyBorder="1" applyAlignment="1">
      <alignment horizontal="center" vertical="justify"/>
    </xf>
    <xf numFmtId="0" fontId="4" fillId="2" borderId="17" xfId="0" applyFont="1" applyFill="1" applyBorder="1" applyAlignment="1">
      <alignment horizontal="center" vertical="justify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49" fontId="2" fillId="2" borderId="25" xfId="0" applyNumberFormat="1" applyFont="1" applyFill="1" applyBorder="1" applyAlignment="1" applyProtection="1">
      <alignment horizontal="left"/>
      <protection locked="0"/>
    </xf>
    <xf numFmtId="14" fontId="2" fillId="2" borderId="26" xfId="0" applyNumberFormat="1" applyFont="1" applyFill="1" applyBorder="1" applyAlignment="1" applyProtection="1">
      <alignment horizontal="left"/>
      <protection locked="0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 vertical="justify"/>
    </xf>
    <xf numFmtId="0" fontId="2" fillId="2" borderId="30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center" vertical="justify"/>
    </xf>
    <xf numFmtId="0" fontId="2" fillId="0" borderId="9" xfId="0" applyFont="1" applyBorder="1" applyAlignment="1">
      <alignment horizontal="center" vertical="justify"/>
    </xf>
    <xf numFmtId="0" fontId="2" fillId="2" borderId="17" xfId="0" applyFont="1" applyFill="1" applyBorder="1" applyAlignment="1">
      <alignment horizontal="center" vertical="justify"/>
    </xf>
    <xf numFmtId="0" fontId="2" fillId="2" borderId="9" xfId="0" applyFont="1" applyFill="1" applyBorder="1" applyAlignment="1">
      <alignment horizontal="center" vertical="justify" wrapText="1"/>
    </xf>
    <xf numFmtId="0" fontId="2" fillId="0" borderId="9" xfId="0" applyFont="1" applyBorder="1" applyAlignment="1">
      <alignment horizontal="center" vertical="justify" wrapText="1"/>
    </xf>
    <xf numFmtId="0" fontId="5" fillId="2" borderId="9" xfId="0" applyFont="1" applyFill="1" applyBorder="1" applyAlignment="1">
      <alignment horizontal="center" vertical="justify"/>
    </xf>
    <xf numFmtId="0" fontId="5" fillId="2" borderId="17" xfId="0" applyFont="1" applyFill="1" applyBorder="1" applyAlignment="1">
      <alignment horizontal="center" vertical="justify"/>
    </xf>
    <xf numFmtId="2" fontId="2" fillId="2" borderId="15" xfId="0" applyNumberFormat="1" applyFont="1" applyFill="1" applyBorder="1" applyAlignment="1" applyProtection="1">
      <alignment horizontal="left" vertical="justify"/>
      <protection locked="0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2" fontId="2" fillId="2" borderId="14" xfId="0" applyNumberFormat="1" applyFont="1" applyFill="1" applyBorder="1" applyAlignment="1" applyProtection="1">
      <alignment horizontal="left" vertical="justify"/>
      <protection locked="0"/>
    </xf>
    <xf numFmtId="0" fontId="2" fillId="2" borderId="13" xfId="0" applyFont="1" applyFill="1" applyBorder="1" applyAlignment="1">
      <alignment vertical="justify"/>
    </xf>
    <xf numFmtId="0" fontId="4" fillId="2" borderId="13" xfId="0" applyFont="1" applyFill="1" applyBorder="1" applyAlignment="1">
      <alignment horizontal="left" vertical="justify"/>
    </xf>
    <xf numFmtId="0" fontId="4" fillId="2" borderId="16" xfId="0" applyFont="1" applyFill="1" applyBorder="1" applyAlignment="1">
      <alignment horizontal="left" vertical="justify"/>
    </xf>
    <xf numFmtId="1" fontId="2" fillId="2" borderId="33" xfId="0" applyNumberFormat="1" applyFont="1" applyFill="1" applyBorder="1" applyAlignment="1" applyProtection="1">
      <alignment horizontal="left" vertical="justify"/>
      <protection locked="0"/>
    </xf>
    <xf numFmtId="0" fontId="2" fillId="2" borderId="31" xfId="0" applyFont="1" applyFill="1" applyBorder="1" applyAlignment="1">
      <alignment horizontal="center" vertical="justify"/>
    </xf>
    <xf numFmtId="0" fontId="2" fillId="2" borderId="18" xfId="0" applyFont="1" applyFill="1" applyBorder="1" applyAlignment="1">
      <alignment horizontal="center" vertical="justify" wrapText="1"/>
    </xf>
    <xf numFmtId="0" fontId="5" fillId="2" borderId="11" xfId="0" applyFont="1" applyFill="1" applyBorder="1" applyAlignment="1">
      <alignment horizontal="center" vertical="justify"/>
    </xf>
    <xf numFmtId="1" fontId="2" fillId="2" borderId="34" xfId="0" applyNumberFormat="1" applyFont="1" applyFill="1" applyBorder="1" applyAlignment="1" applyProtection="1">
      <alignment horizontal="left" vertical="justify"/>
      <protection locked="0"/>
    </xf>
    <xf numFmtId="164" fontId="3" fillId="2" borderId="21" xfId="0" applyNumberFormat="1" applyFont="1" applyFill="1" applyBorder="1" applyAlignment="1">
      <alignment horizontal="center" vertical="justify"/>
    </xf>
    <xf numFmtId="164" fontId="4" fillId="2" borderId="13" xfId="0" applyNumberFormat="1" applyFont="1" applyFill="1" applyBorder="1" applyAlignment="1">
      <alignment horizontal="center" vertical="justify"/>
    </xf>
    <xf numFmtId="164" fontId="4" fillId="2" borderId="16" xfId="0" applyNumberFormat="1" applyFont="1" applyFill="1" applyBorder="1" applyAlignment="1">
      <alignment horizontal="center" vertical="justify"/>
    </xf>
    <xf numFmtId="2" fontId="2" fillId="2" borderId="7" xfId="0" applyNumberFormat="1" applyFont="1" applyFill="1" applyBorder="1" applyAlignment="1" applyProtection="1">
      <alignment horizontal="left" vertical="justify"/>
      <protection locked="0"/>
    </xf>
    <xf numFmtId="2" fontId="2" fillId="2" borderId="8" xfId="0" applyNumberFormat="1" applyFont="1" applyFill="1" applyBorder="1" applyAlignment="1" applyProtection="1">
      <alignment horizontal="left" vertical="justify"/>
      <protection locked="0"/>
    </xf>
    <xf numFmtId="0" fontId="2" fillId="2" borderId="15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1" fontId="2" fillId="2" borderId="36" xfId="0" applyNumberFormat="1" applyFont="1" applyFill="1" applyBorder="1" applyAlignment="1" applyProtection="1">
      <alignment horizontal="left" vertical="justify"/>
      <protection locked="0"/>
    </xf>
    <xf numFmtId="1" fontId="2" fillId="2" borderId="35" xfId="0" applyNumberFormat="1" applyFont="1" applyFill="1" applyBorder="1" applyAlignment="1" applyProtection="1">
      <alignment horizontal="left" vertical="justify"/>
      <protection locked="0"/>
    </xf>
    <xf numFmtId="2" fontId="3" fillId="2" borderId="15" xfId="0" applyNumberFormat="1" applyFont="1" applyFill="1" applyBorder="1" applyAlignment="1">
      <alignment horizontal="center" vertical="justify"/>
    </xf>
    <xf numFmtId="0" fontId="2" fillId="2" borderId="37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left" vertical="justify"/>
    </xf>
    <xf numFmtId="0" fontId="2" fillId="2" borderId="38" xfId="0" applyFont="1" applyFill="1" applyBorder="1" applyAlignment="1" applyProtection="1">
      <alignment horizontal="left" vertical="justify"/>
      <protection locked="0"/>
    </xf>
    <xf numFmtId="0" fontId="2" fillId="2" borderId="38" xfId="0" applyFont="1" applyFill="1" applyBorder="1" applyAlignment="1" applyProtection="1">
      <alignment horizontal="left" vertical="justify" wrapText="1"/>
      <protection locked="0"/>
    </xf>
    <xf numFmtId="1" fontId="2" fillId="2" borderId="39" xfId="0" applyNumberFormat="1" applyFont="1" applyFill="1" applyBorder="1" applyAlignment="1" applyProtection="1">
      <alignment horizontal="left" vertical="justify"/>
      <protection locked="0"/>
    </xf>
    <xf numFmtId="2" fontId="2" fillId="2" borderId="38" xfId="0" applyNumberFormat="1" applyFont="1" applyFill="1" applyBorder="1" applyAlignment="1" applyProtection="1">
      <alignment horizontal="left" vertical="justify"/>
      <protection locked="0"/>
    </xf>
    <xf numFmtId="1" fontId="2" fillId="2" borderId="40" xfId="0" applyNumberFormat="1" applyFont="1" applyFill="1" applyBorder="1" applyAlignment="1" applyProtection="1">
      <alignment horizontal="left" vertical="justify"/>
      <protection locked="0"/>
    </xf>
    <xf numFmtId="1" fontId="2" fillId="2" borderId="38" xfId="0" applyNumberFormat="1" applyFont="1" applyFill="1" applyBorder="1" applyAlignment="1" applyProtection="1">
      <alignment horizontal="left" vertical="justify"/>
      <protection locked="0"/>
    </xf>
    <xf numFmtId="1" fontId="2" fillId="2" borderId="41" xfId="0" applyNumberFormat="1" applyFont="1" applyFill="1" applyBorder="1" applyAlignment="1" applyProtection="1">
      <alignment horizontal="left" vertical="justify"/>
      <protection locked="0"/>
    </xf>
    <xf numFmtId="0" fontId="2" fillId="2" borderId="25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48" t="s">
        <v>0</v>
      </c>
      <c r="B1" s="100" t="s">
        <v>17</v>
      </c>
      <c r="C1" s="100"/>
      <c r="D1" s="100"/>
      <c r="E1" s="49" t="s">
        <v>16</v>
      </c>
      <c r="F1" s="50"/>
      <c r="G1" s="49"/>
      <c r="H1" s="49"/>
      <c r="I1" s="49" t="s">
        <v>1</v>
      </c>
      <c r="J1" s="51">
        <v>45621</v>
      </c>
    </row>
    <row r="2" spans="1:10" ht="7.5" customHeight="1" thickBot="1" x14ac:dyDescent="0.3">
      <c r="A2" s="52"/>
      <c r="B2" s="53"/>
      <c r="C2" s="53"/>
      <c r="D2" s="53"/>
      <c r="E2" s="53"/>
      <c r="F2" s="53"/>
      <c r="G2" s="53"/>
      <c r="H2" s="53"/>
      <c r="I2" s="53"/>
      <c r="J2" s="54"/>
    </row>
    <row r="3" spans="1:10" ht="15.75" thickBot="1" x14ac:dyDescent="0.3">
      <c r="A3" s="56" t="s">
        <v>2</v>
      </c>
      <c r="B3" s="60" t="s">
        <v>3</v>
      </c>
      <c r="C3" s="61" t="s">
        <v>18</v>
      </c>
      <c r="D3" s="60" t="s">
        <v>4</v>
      </c>
      <c r="E3" s="61" t="s">
        <v>19</v>
      </c>
      <c r="F3" s="60" t="s">
        <v>5</v>
      </c>
      <c r="G3" s="61" t="s">
        <v>6</v>
      </c>
      <c r="H3" s="60" t="s">
        <v>7</v>
      </c>
      <c r="I3" s="61" t="s">
        <v>8</v>
      </c>
      <c r="J3" s="60" t="s">
        <v>9</v>
      </c>
    </row>
    <row r="4" spans="1:10" x14ac:dyDescent="0.25">
      <c r="A4" s="57" t="s">
        <v>10</v>
      </c>
      <c r="B4" s="28" t="s">
        <v>36</v>
      </c>
      <c r="C4" s="62">
        <v>301</v>
      </c>
      <c r="D4" s="55" t="s">
        <v>26</v>
      </c>
      <c r="E4" s="62" t="s">
        <v>35</v>
      </c>
      <c r="F4" s="69">
        <v>50</v>
      </c>
      <c r="G4" s="30">
        <v>252.9</v>
      </c>
      <c r="H4" s="90">
        <v>4.01</v>
      </c>
      <c r="I4" s="30">
        <v>14.36</v>
      </c>
      <c r="J4" s="13">
        <v>26.72</v>
      </c>
    </row>
    <row r="5" spans="1:10" ht="25.5" x14ac:dyDescent="0.25">
      <c r="A5" s="58"/>
      <c r="B5" s="15" t="s">
        <v>37</v>
      </c>
      <c r="C5" s="36">
        <v>266</v>
      </c>
      <c r="D5" s="35" t="s">
        <v>27</v>
      </c>
      <c r="E5" s="65">
        <v>200</v>
      </c>
      <c r="F5" s="70">
        <v>32</v>
      </c>
      <c r="G5" s="12">
        <v>216.1</v>
      </c>
      <c r="H5" s="16">
        <v>6.98</v>
      </c>
      <c r="I5" s="12">
        <v>8.27</v>
      </c>
      <c r="J5" s="16">
        <v>28.4</v>
      </c>
    </row>
    <row r="6" spans="1:10" ht="25.5" x14ac:dyDescent="0.25">
      <c r="A6" s="58"/>
      <c r="B6" s="17" t="s">
        <v>38</v>
      </c>
      <c r="C6" s="63">
        <v>493</v>
      </c>
      <c r="D6" s="18" t="s">
        <v>28</v>
      </c>
      <c r="E6" s="66">
        <v>200</v>
      </c>
      <c r="F6" s="70">
        <v>3</v>
      </c>
      <c r="G6" s="19">
        <v>56</v>
      </c>
      <c r="H6" s="20">
        <v>0.2</v>
      </c>
      <c r="I6" s="23">
        <v>0</v>
      </c>
      <c r="J6" s="20">
        <v>14</v>
      </c>
    </row>
    <row r="7" spans="1:10" ht="25.5" x14ac:dyDescent="0.25">
      <c r="A7" s="58"/>
      <c r="B7" s="15" t="s">
        <v>22</v>
      </c>
      <c r="C7" s="32">
        <v>119</v>
      </c>
      <c r="D7" s="22" t="s">
        <v>22</v>
      </c>
      <c r="E7" s="66">
        <v>20</v>
      </c>
      <c r="F7" s="70">
        <v>3</v>
      </c>
      <c r="G7" s="23">
        <v>48</v>
      </c>
      <c r="H7" s="20">
        <v>1.42</v>
      </c>
      <c r="I7" s="23">
        <v>0.14000000000000001</v>
      </c>
      <c r="J7" s="20">
        <v>8.8000000000000007</v>
      </c>
    </row>
    <row r="8" spans="1:10" x14ac:dyDescent="0.25">
      <c r="A8" s="58"/>
      <c r="B8" s="15" t="s">
        <v>21</v>
      </c>
      <c r="C8" s="36" t="s">
        <v>20</v>
      </c>
      <c r="D8" s="38" t="s">
        <v>24</v>
      </c>
      <c r="E8" s="36">
        <v>200</v>
      </c>
      <c r="F8" s="70">
        <v>105</v>
      </c>
      <c r="G8" s="24">
        <v>175</v>
      </c>
      <c r="H8" s="16">
        <v>8.25</v>
      </c>
      <c r="I8" s="12">
        <v>6.25</v>
      </c>
      <c r="J8" s="16">
        <v>22</v>
      </c>
    </row>
    <row r="9" spans="1:10" x14ac:dyDescent="0.25">
      <c r="A9" s="58"/>
      <c r="B9" s="15"/>
      <c r="C9" s="36"/>
      <c r="D9" s="41" t="s">
        <v>29</v>
      </c>
      <c r="E9" s="67">
        <f>SUM(E4:E8)</f>
        <v>620</v>
      </c>
      <c r="F9" s="70">
        <f>SUM(F4:F8)</f>
        <v>193</v>
      </c>
      <c r="G9" s="25">
        <f t="shared" ref="G9" si="0">SUM(G4:G8)</f>
        <v>748</v>
      </c>
      <c r="H9" s="16">
        <f t="shared" ref="H9:J9" si="1">SUM(H4:H8)</f>
        <v>20.86</v>
      </c>
      <c r="I9" s="12">
        <f t="shared" si="1"/>
        <v>29.02</v>
      </c>
      <c r="J9" s="16">
        <f t="shared" si="1"/>
        <v>99.92</v>
      </c>
    </row>
    <row r="10" spans="1:10" ht="26.25" thickBot="1" x14ac:dyDescent="0.3">
      <c r="A10" s="59"/>
      <c r="B10" s="26"/>
      <c r="C10" s="64"/>
      <c r="D10" s="45" t="s">
        <v>30</v>
      </c>
      <c r="E10" s="68"/>
      <c r="F10" s="71"/>
      <c r="G10" s="27">
        <f>G9/23.5</f>
        <v>31.829787234042552</v>
      </c>
      <c r="H10" s="26"/>
      <c r="I10" s="64"/>
      <c r="J10" s="26"/>
    </row>
    <row r="11" spans="1:10" x14ac:dyDescent="0.25">
      <c r="A11" s="91" t="s">
        <v>11</v>
      </c>
      <c r="B11" s="92" t="s">
        <v>15</v>
      </c>
      <c r="C11" s="93"/>
      <c r="D11" s="94"/>
      <c r="E11" s="95"/>
      <c r="F11" s="96"/>
      <c r="G11" s="97"/>
      <c r="H11" s="98"/>
      <c r="I11" s="98"/>
      <c r="J11" s="99"/>
    </row>
    <row r="12" spans="1:10" x14ac:dyDescent="0.25">
      <c r="A12" s="1"/>
      <c r="B12" s="4"/>
      <c r="C12" s="4"/>
      <c r="D12" s="5"/>
      <c r="E12" s="88"/>
      <c r="F12" s="3"/>
      <c r="G12" s="89"/>
      <c r="H12" s="6"/>
      <c r="I12" s="6"/>
      <c r="J12" s="7"/>
    </row>
    <row r="13" spans="1:10" ht="15.75" thickBot="1" x14ac:dyDescent="0.3">
      <c r="A13" s="2"/>
      <c r="B13" s="8"/>
      <c r="C13" s="8"/>
      <c r="D13" s="9"/>
      <c r="E13" s="75"/>
      <c r="F13" s="83"/>
      <c r="G13" s="79"/>
      <c r="H13" s="10"/>
      <c r="I13" s="10"/>
      <c r="J13" s="11"/>
    </row>
    <row r="14" spans="1:10" x14ac:dyDescent="0.25">
      <c r="A14" s="85" t="s">
        <v>12</v>
      </c>
      <c r="B14" s="28" t="s">
        <v>39</v>
      </c>
      <c r="C14" s="28">
        <v>112</v>
      </c>
      <c r="D14" s="29" t="s">
        <v>25</v>
      </c>
      <c r="E14" s="76">
        <v>150</v>
      </c>
      <c r="F14" s="69">
        <v>41</v>
      </c>
      <c r="G14" s="80">
        <v>70.5</v>
      </c>
      <c r="H14" s="13">
        <v>0.06</v>
      </c>
      <c r="I14" s="30">
        <v>0.06</v>
      </c>
      <c r="J14" s="13">
        <v>14.71</v>
      </c>
    </row>
    <row r="15" spans="1:10" ht="25.5" x14ac:dyDescent="0.25">
      <c r="A15" s="86"/>
      <c r="B15" s="15" t="s">
        <v>40</v>
      </c>
      <c r="C15" s="15">
        <v>135</v>
      </c>
      <c r="D15" s="31" t="s">
        <v>31</v>
      </c>
      <c r="E15" s="77">
        <v>220</v>
      </c>
      <c r="F15" s="84">
        <v>45</v>
      </c>
      <c r="G15" s="32">
        <v>113.18</v>
      </c>
      <c r="H15" s="33">
        <v>4.46</v>
      </c>
      <c r="I15" s="32">
        <v>6.84</v>
      </c>
      <c r="J15" s="33">
        <v>8.4499999999999993</v>
      </c>
    </row>
    <row r="16" spans="1:10" ht="38.25" x14ac:dyDescent="0.25">
      <c r="A16" s="86"/>
      <c r="B16" s="34" t="s">
        <v>13</v>
      </c>
      <c r="C16" s="15">
        <v>177</v>
      </c>
      <c r="D16" s="31" t="s">
        <v>32</v>
      </c>
      <c r="E16" s="36">
        <v>90</v>
      </c>
      <c r="F16" s="84">
        <v>98</v>
      </c>
      <c r="G16" s="14">
        <v>210.13</v>
      </c>
      <c r="H16" s="16">
        <v>17.579999999999998</v>
      </c>
      <c r="I16" s="12">
        <v>14.82</v>
      </c>
      <c r="J16" s="16">
        <v>1.61</v>
      </c>
    </row>
    <row r="17" spans="1:10" x14ac:dyDescent="0.25">
      <c r="A17" s="86"/>
      <c r="B17" s="34" t="s">
        <v>14</v>
      </c>
      <c r="C17" s="15">
        <v>55</v>
      </c>
      <c r="D17" s="31" t="s">
        <v>33</v>
      </c>
      <c r="E17" s="36">
        <v>150</v>
      </c>
      <c r="F17" s="84">
        <v>15</v>
      </c>
      <c r="G17" s="21">
        <v>156.6</v>
      </c>
      <c r="H17" s="33">
        <v>3.6</v>
      </c>
      <c r="I17" s="32">
        <v>4.95</v>
      </c>
      <c r="J17" s="33">
        <v>24.6</v>
      </c>
    </row>
    <row r="18" spans="1:10" ht="25.5" x14ac:dyDescent="0.25">
      <c r="A18" s="86"/>
      <c r="B18" s="15" t="s">
        <v>21</v>
      </c>
      <c r="C18" s="15">
        <v>104</v>
      </c>
      <c r="D18" s="37" t="s">
        <v>34</v>
      </c>
      <c r="E18" s="77">
        <v>200</v>
      </c>
      <c r="F18" s="84">
        <v>18</v>
      </c>
      <c r="G18" s="12">
        <v>146</v>
      </c>
      <c r="H18" s="16">
        <v>0</v>
      </c>
      <c r="I18" s="12">
        <v>0</v>
      </c>
      <c r="J18" s="16">
        <v>37.200000000000003</v>
      </c>
    </row>
    <row r="19" spans="1:10" ht="25.5" x14ac:dyDescent="0.25">
      <c r="A19" s="86"/>
      <c r="B19" s="34" t="s">
        <v>41</v>
      </c>
      <c r="C19" s="33">
        <v>119</v>
      </c>
      <c r="D19" s="72" t="s">
        <v>22</v>
      </c>
      <c r="E19" s="36">
        <v>30</v>
      </c>
      <c r="F19" s="84">
        <v>4</v>
      </c>
      <c r="G19" s="24">
        <v>72</v>
      </c>
      <c r="H19" s="16">
        <v>2.13</v>
      </c>
      <c r="I19" s="12">
        <v>0.21</v>
      </c>
      <c r="J19" s="16">
        <v>13.2</v>
      </c>
    </row>
    <row r="20" spans="1:10" ht="25.5" x14ac:dyDescent="0.25">
      <c r="A20" s="86"/>
      <c r="B20" s="34" t="s">
        <v>42</v>
      </c>
      <c r="C20" s="15">
        <v>120</v>
      </c>
      <c r="D20" s="72" t="s">
        <v>23</v>
      </c>
      <c r="E20" s="36">
        <v>20</v>
      </c>
      <c r="F20" s="84">
        <v>3</v>
      </c>
      <c r="G20" s="24">
        <v>36.26</v>
      </c>
      <c r="H20" s="16">
        <v>1.1399999999999999</v>
      </c>
      <c r="I20" s="12">
        <v>0.22</v>
      </c>
      <c r="J20" s="16">
        <v>7.44</v>
      </c>
    </row>
    <row r="21" spans="1:10" x14ac:dyDescent="0.25">
      <c r="A21" s="86"/>
      <c r="B21" s="39"/>
      <c r="C21" s="40"/>
      <c r="D21" s="73" t="s">
        <v>29</v>
      </c>
      <c r="E21" s="78">
        <f>E14+E15+E16+E17+E18+E19+E20</f>
        <v>860</v>
      </c>
      <c r="F21" s="84">
        <f>SUM(F14:F20)</f>
        <v>224</v>
      </c>
      <c r="G21" s="81">
        <f t="shared" ref="G21" si="2">G14+G15+G16+G17+G18+G19+G20</f>
        <v>804.67</v>
      </c>
      <c r="H21" s="42">
        <f t="shared" ref="H21:J21" si="3">H14+H15+H16+H17+H18+H19+H20</f>
        <v>28.97</v>
      </c>
      <c r="I21" s="43">
        <f t="shared" si="3"/>
        <v>27.099999999999998</v>
      </c>
      <c r="J21" s="42">
        <f t="shared" si="3"/>
        <v>107.21000000000001</v>
      </c>
    </row>
    <row r="22" spans="1:10" ht="26.25" thickBot="1" x14ac:dyDescent="0.3">
      <c r="A22" s="87"/>
      <c r="B22" s="44"/>
      <c r="C22" s="26"/>
      <c r="D22" s="74" t="s">
        <v>30</v>
      </c>
      <c r="E22" s="68"/>
      <c r="F22" s="71"/>
      <c r="G22" s="82">
        <f>G21/23.5</f>
        <v>34.241276595744679</v>
      </c>
      <c r="H22" s="46"/>
      <c r="I22" s="47"/>
      <c r="J22" s="46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25.11.24г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2024-11-05T03:39:16Z</dcterms:modified>
</cp:coreProperties>
</file>