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декабрь 24г\"/>
    </mc:Choice>
  </mc:AlternateContent>
  <bookViews>
    <workbookView xWindow="1560" yWindow="1560" windowWidth="14580" windowHeight="10185"/>
  </bookViews>
  <sheets>
    <sheet name="20.12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8" i="1"/>
  <c r="J22" i="1" l="1"/>
  <c r="I22" i="1"/>
  <c r="H22" i="1"/>
  <c r="G22" i="1"/>
  <c r="G24" i="1" s="1"/>
  <c r="E22" i="1"/>
  <c r="J21" i="1"/>
  <c r="I21" i="1"/>
  <c r="H21" i="1"/>
  <c r="G21" i="1"/>
  <c r="G23" i="1" s="1"/>
  <c r="E21" i="1"/>
  <c r="G8" i="1" l="1"/>
  <c r="G9" i="1" s="1"/>
  <c r="J8" i="1"/>
  <c r="I8" i="1"/>
  <c r="H8" i="1"/>
  <c r="E8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<sst xmlns="http://schemas.openxmlformats.org/spreadsheetml/2006/main" count="48" uniqueCount="41">
  <si>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</si>
  <si>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</si>
  <si>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</si>
  <si>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</si>
  <si>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</si>
  <si>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</si>
  <si>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</si>
  <si>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</si>
  <si>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</si>
  <si>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</si>
  <si>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</si>
  <si>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</si>
  <si>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</si>
  <si>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</si>
  <si>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</si>
  <si>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</si>
  <si>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</si>
  <si>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</si>
  <si>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</si>
  <si>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</si>
  <si>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</si>
  <si>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Хлеб пшеничный</t>
  </si>
  <si>
    <t>Хлеб ржаной</t>
  </si>
  <si>
    <t>Фрукты в ассортименте (груша)</t>
  </si>
  <si>
    <t>Омлет с сыром</t>
  </si>
  <si>
    <t>Итого за прием пищи:</t>
  </si>
  <si>
    <t>Доля суточной потребности в энергии, %</t>
  </si>
  <si>
    <t xml:space="preserve"> закуска</t>
  </si>
  <si>
    <t>горячее блюдо</t>
  </si>
  <si>
    <t>гор. Напиток</t>
  </si>
  <si>
    <t xml:space="preserve">Чай с облепихой </t>
  </si>
  <si>
    <t>Фрукты в асортименте (апельсин)</t>
  </si>
  <si>
    <t xml:space="preserve"> 1 блюдо </t>
  </si>
  <si>
    <t>Суп картофельный с макаронными изделиями (окорочка кур)</t>
  </si>
  <si>
    <t xml:space="preserve">2 блюдо </t>
  </si>
  <si>
    <t>Бефстроганов (говядина)</t>
  </si>
  <si>
    <t>3 блюдо</t>
  </si>
  <si>
    <t>Отвар из шиповника</t>
  </si>
  <si>
    <t xml:space="preserve">Рис отварной  </t>
  </si>
  <si>
    <t xml:space="preserve">Горячий бутерброд с сыром </t>
  </si>
  <si>
    <t>Биточек мясной  под сырной шапкой (говядина, филе кур, молоко, помидор, сыр, сметана, яйцо)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</si>
</sst>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center" vertical="justify"/>
    </xf>
    <xf numFmtId="0" fontId="2" fillId="2" borderId="25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 vertical="justify" wrapText="1"/>
    </xf>
    <xf numFmtId="0" fontId="3" fillId="2" borderId="11" xfId="0" applyFont="1" applyFill="1" applyBorder="1" applyAlignment="1">
      <alignment horizontal="center" vertical="justify"/>
    </xf>
    <xf numFmtId="0" fontId="3" fillId="2" borderId="19" xfId="0" applyFont="1" applyFill="1" applyBorder="1" applyAlignment="1">
      <alignment horizontal="center" vertical="justify"/>
    </xf>
    <xf numFmtId="0" fontId="2" fillId="0" borderId="11" xfId="0" applyFont="1" applyBorder="1" applyAlignment="1">
      <alignment horizontal="center" vertical="justify"/>
    </xf>
    <xf numFmtId="0" fontId="2" fillId="0" borderId="11" xfId="0" applyFont="1" applyBorder="1" applyAlignment="1">
      <alignment horizontal="left" vertical="justify" wrapText="1"/>
    </xf>
    <xf numFmtId="164" fontId="3" fillId="0" borderId="19" xfId="0" applyNumberFormat="1" applyFont="1" applyBorder="1" applyAlignment="1">
      <alignment horizontal="center" vertical="justify"/>
    </xf>
    <xf numFmtId="0" fontId="3" fillId="0" borderId="11" xfId="0" applyFont="1" applyBorder="1" applyAlignment="1">
      <alignment horizontal="center" vertical="justify"/>
    </xf>
    <xf numFmtId="0" fontId="4" fillId="2" borderId="11" xfId="0" applyFont="1" applyFill="1" applyBorder="1" applyAlignment="1">
      <alignment horizontal="left" vertical="justify"/>
    </xf>
    <xf numFmtId="0" fontId="4" fillId="2" borderId="11" xfId="0" applyFont="1" applyFill="1" applyBorder="1" applyAlignment="1">
      <alignment horizontal="center" vertical="justify"/>
    </xf>
    <xf numFmtId="0" fontId="4" fillId="2" borderId="19" xfId="0" applyFont="1" applyFill="1" applyBorder="1" applyAlignment="1">
      <alignment horizontal="center" vertical="justify"/>
    </xf>
    <xf numFmtId="0" fontId="2" fillId="2" borderId="23" xfId="0" applyFont="1" applyFill="1" applyBorder="1" applyAlignment="1">
      <alignment horizontal="center" vertical="justify"/>
    </xf>
    <xf numFmtId="0" fontId="4" fillId="2" borderId="12" xfId="0" applyFont="1" applyFill="1" applyBorder="1" applyAlignment="1">
      <alignment horizontal="left" vertical="justify"/>
    </xf>
    <xf numFmtId="0" fontId="3" fillId="2" borderId="20" xfId="0" applyFont="1" applyFill="1" applyBorder="1" applyAlignment="1">
      <alignment horizontal="center" vertical="justify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2" borderId="13" xfId="0" applyFont="1" applyFill="1" applyBorder="1" applyAlignment="1">
      <alignment horizontal="center" vertical="justify" wrapText="1"/>
    </xf>
    <xf numFmtId="0" fontId="3" fillId="2" borderId="11" xfId="1" applyFont="1" applyFill="1" applyBorder="1" applyAlignment="1">
      <alignment horizontal="center" vertical="justify"/>
    </xf>
    <xf numFmtId="0" fontId="3" fillId="2" borderId="19" xfId="1" applyFont="1" applyFill="1" applyBorder="1" applyAlignment="1">
      <alignment horizontal="center" vertical="justify"/>
    </xf>
    <xf numFmtId="164" fontId="3" fillId="2" borderId="19" xfId="0" applyNumberFormat="1" applyFont="1" applyFill="1" applyBorder="1" applyAlignment="1">
      <alignment horizontal="center" vertical="justify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49" fontId="2" fillId="2" borderId="28" xfId="0" applyNumberFormat="1" applyFont="1" applyFill="1" applyBorder="1" applyAlignment="1" applyProtection="1">
      <alignment horizontal="left"/>
      <protection locked="0"/>
    </xf>
    <xf numFmtId="14" fontId="2" fillId="2" borderId="29" xfId="0" applyNumberFormat="1" applyFont="1" applyFill="1" applyBorder="1" applyAlignment="1" applyProtection="1">
      <alignment horizontal="left"/>
      <protection locked="0"/>
    </xf>
    <xf numFmtId="0" fontId="2" fillId="2" borderId="30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 vertical="justify"/>
    </xf>
    <xf numFmtId="0" fontId="2" fillId="2" borderId="33" xfId="0" applyFont="1" applyFill="1" applyBorder="1" applyAlignment="1">
      <alignment horizontal="center" vertical="justify"/>
    </xf>
    <xf numFmtId="0" fontId="3" fillId="0" borderId="25" xfId="0" applyFont="1" applyBorder="1" applyAlignment="1">
      <alignment horizontal="center" vertical="justify"/>
    </xf>
    <xf numFmtId="0" fontId="3" fillId="0" borderId="33" xfId="0" applyFont="1" applyBorder="1" applyAlignment="1">
      <alignment horizontal="center" vertical="justify"/>
    </xf>
    <xf numFmtId="0" fontId="2" fillId="2" borderId="34" xfId="0" applyFont="1" applyFill="1" applyBorder="1" applyAlignment="1">
      <alignment horizontal="left"/>
    </xf>
    <xf numFmtId="0" fontId="2" fillId="0" borderId="15" xfId="0" applyFont="1" applyBorder="1" applyAlignment="1">
      <alignment horizontal="center" vertical="justify"/>
    </xf>
    <xf numFmtId="0" fontId="2" fillId="2" borderId="21" xfId="0" applyFont="1" applyFill="1" applyBorder="1" applyAlignment="1">
      <alignment horizontal="center" vertical="justify"/>
    </xf>
    <xf numFmtId="0" fontId="2" fillId="2" borderId="26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 vertical="justify"/>
    </xf>
    <xf numFmtId="0" fontId="2" fillId="2" borderId="20" xfId="0" applyFont="1" applyFill="1" applyBorder="1" applyAlignment="1">
      <alignment horizontal="center" vertical="justify"/>
    </xf>
    <xf numFmtId="0" fontId="2" fillId="2" borderId="35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center" vertical="justify" wrapText="1"/>
    </xf>
    <xf numFmtId="0" fontId="2" fillId="0" borderId="13" xfId="0" applyFont="1" applyBorder="1" applyAlignment="1">
      <alignment horizontal="center" vertical="justify" wrapText="1"/>
    </xf>
    <xf numFmtId="164" fontId="4" fillId="2" borderId="19" xfId="0" applyNumberFormat="1" applyFont="1" applyFill="1" applyBorder="1" applyAlignment="1">
      <alignment horizontal="center" vertical="justify"/>
    </xf>
    <xf numFmtId="164" fontId="4" fillId="2" borderId="21" xfId="0" applyNumberFormat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 vertical="justify"/>
    </xf>
    <xf numFmtId="0" fontId="2" fillId="2" borderId="20" xfId="0" applyFont="1" applyFill="1" applyBorder="1" applyAlignment="1">
      <alignment horizontal="left" vertical="justify"/>
    </xf>
    <xf numFmtId="0" fontId="2" fillId="2" borderId="36" xfId="0" applyFont="1" applyFill="1" applyBorder="1" applyAlignment="1">
      <alignment horizontal="left"/>
    </xf>
    <xf numFmtId="0" fontId="3" fillId="0" borderId="19" xfId="0" applyFont="1" applyBorder="1" applyAlignment="1">
      <alignment horizontal="center" vertical="justify"/>
    </xf>
    <xf numFmtId="0" fontId="3" fillId="2" borderId="22" xfId="0" applyFont="1" applyFill="1" applyBorder="1" applyAlignment="1">
      <alignment horizontal="center" vertical="justify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33" xfId="0" applyNumberFormat="1" applyFont="1" applyFill="1" applyBorder="1" applyAlignment="1" applyProtection="1">
      <alignment horizontal="left" vertical="justify"/>
      <protection locked="0"/>
    </xf>
    <xf numFmtId="0" fontId="2" fillId="3" borderId="11" xfId="0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center" vertical="justify" wrapText="1"/>
    </xf>
    <xf numFmtId="2" fontId="2" fillId="3" borderId="33" xfId="0" applyNumberFormat="1" applyFont="1" applyFill="1" applyBorder="1" applyAlignment="1" applyProtection="1">
      <alignment horizontal="left" vertical="justify"/>
      <protection locked="0"/>
    </xf>
    <xf numFmtId="0" fontId="2" fillId="3" borderId="21" xfId="0" applyFont="1" applyFill="1" applyBorder="1" applyAlignment="1">
      <alignment horizontal="center" vertical="justify"/>
    </xf>
    <xf numFmtId="2" fontId="2" fillId="3" borderId="11" xfId="0" applyNumberFormat="1" applyFont="1" applyFill="1" applyBorder="1" applyAlignment="1" applyProtection="1">
      <alignment horizontal="left" vertical="justify"/>
      <protection locked="0"/>
    </xf>
    <xf numFmtId="0" fontId="2" fillId="3" borderId="12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2" fontId="2" fillId="4" borderId="33" xfId="0" applyNumberFormat="1" applyFont="1" applyFill="1" applyBorder="1" applyAlignment="1" applyProtection="1">
      <alignment horizontal="left" vertical="justify"/>
      <protection locked="0"/>
    </xf>
    <xf numFmtId="0" fontId="2" fillId="4" borderId="12" xfId="0" applyFont="1" applyFill="1" applyBorder="1" applyAlignment="1">
      <alignment horizontal="center" vertical="justify"/>
    </xf>
    <xf numFmtId="0" fontId="5" fillId="4" borderId="17" xfId="0" applyFont="1" applyFill="1" applyBorder="1" applyAlignment="1">
      <alignment horizontal="center" vertical="justify"/>
    </xf>
    <xf numFmtId="2" fontId="2" fillId="4" borderId="11" xfId="0" applyNumberFormat="1" applyFont="1" applyFill="1" applyBorder="1" applyAlignment="1" applyProtection="1">
      <alignment horizontal="left" vertical="justify"/>
      <protection locked="0"/>
    </xf>
    <xf numFmtId="0" fontId="2" fillId="4" borderId="20" xfId="0" applyFont="1" applyFill="1" applyBorder="1" applyAlignment="1">
      <alignment horizontal="center" vertical="justify"/>
    </xf>
    <xf numFmtId="0" fontId="2" fillId="4" borderId="22" xfId="0" applyFont="1" applyFill="1" applyBorder="1" applyAlignment="1">
      <alignment horizontal="center" vertical="justify"/>
    </xf>
    <xf numFmtId="2" fontId="2" fillId="4" borderId="20" xfId="0" applyNumberFormat="1" applyFont="1" applyFill="1" applyBorder="1" applyAlignment="1" applyProtection="1">
      <alignment horizontal="left" vertical="justify"/>
      <protection locked="0"/>
    </xf>
    <xf numFmtId="0" fontId="2" fillId="2" borderId="37" xfId="0" applyFont="1" applyFill="1" applyBorder="1" applyAlignment="1">
      <alignment horizontal="left"/>
    </xf>
    <xf numFmtId="0" fontId="2" fillId="0" borderId="10" xfId="0" applyFont="1" applyBorder="1" applyAlignment="1">
      <alignment horizontal="center" vertical="justify"/>
    </xf>
    <xf numFmtId="0" fontId="2" fillId="0" borderId="18" xfId="0" applyFont="1" applyBorder="1" applyAlignment="1">
      <alignment horizontal="left" vertical="justify"/>
    </xf>
    <xf numFmtId="0" fontId="2" fillId="0" borderId="37" xfId="0" applyFont="1" applyBorder="1" applyAlignment="1">
      <alignment horizontal="center" vertical="justify"/>
    </xf>
    <xf numFmtId="164" fontId="3" fillId="0" borderId="16" xfId="0" applyNumberFormat="1" applyFont="1" applyBorder="1" applyAlignment="1">
      <alignment horizontal="center" vertical="justify"/>
    </xf>
    <xf numFmtId="0" fontId="3" fillId="0" borderId="10" xfId="0" applyFont="1" applyBorder="1" applyAlignment="1">
      <alignment horizontal="center" vertical="justify"/>
    </xf>
    <xf numFmtId="0" fontId="3" fillId="0" borderId="16" xfId="0" applyFont="1" applyBorder="1" applyAlignment="1">
      <alignment horizontal="center" vertical="justify"/>
    </xf>
    <xf numFmtId="0" fontId="2" fillId="2" borderId="24" xfId="0" applyFont="1" applyFill="1" applyBorder="1" applyAlignment="1">
      <alignment horizontal="left"/>
    </xf>
    <xf numFmtId="0" fontId="2" fillId="0" borderId="19" xfId="0" applyFont="1" applyBorder="1" applyAlignment="1">
      <alignment horizontal="left" vertical="justify"/>
    </xf>
    <xf numFmtId="0" fontId="2" fillId="0" borderId="13" xfId="0" applyFont="1" applyBorder="1" applyAlignment="1">
      <alignment horizontal="center" vertical="justify"/>
    </xf>
    <xf numFmtId="0" fontId="2" fillId="3" borderId="15" xfId="0" applyFont="1" applyFill="1" applyBorder="1" applyAlignment="1">
      <alignment horizontal="left" vertical="justify" wrapText="1"/>
    </xf>
    <xf numFmtId="0" fontId="3" fillId="3" borderId="19" xfId="1" applyFont="1" applyFill="1" applyBorder="1" applyAlignment="1">
      <alignment horizontal="center" vertical="justify"/>
    </xf>
    <xf numFmtId="0" fontId="3" fillId="3" borderId="11" xfId="1" applyFont="1" applyFill="1" applyBorder="1" applyAlignment="1">
      <alignment horizontal="center" vertical="justify"/>
    </xf>
    <xf numFmtId="0" fontId="2" fillId="4" borderId="19" xfId="0" applyFont="1" applyFill="1" applyBorder="1" applyAlignment="1">
      <alignment horizontal="left" vertical="justify" wrapText="1"/>
    </xf>
    <xf numFmtId="0" fontId="2" fillId="4" borderId="13" xfId="0" applyFont="1" applyFill="1" applyBorder="1" applyAlignment="1">
      <alignment horizontal="center" vertical="justify" wrapText="1"/>
    </xf>
    <xf numFmtId="0" fontId="3" fillId="4" borderId="19" xfId="0" applyFont="1" applyFill="1" applyBorder="1" applyAlignment="1">
      <alignment horizontal="center" vertical="justify" wrapText="1"/>
    </xf>
    <xf numFmtId="0" fontId="3" fillId="4" borderId="11" xfId="0" applyFont="1" applyFill="1" applyBorder="1" applyAlignment="1">
      <alignment horizontal="center" vertical="justify" wrapText="1"/>
    </xf>
    <xf numFmtId="0" fontId="2" fillId="2" borderId="19" xfId="0" applyFont="1" applyFill="1" applyBorder="1" applyAlignment="1">
      <alignment vertical="justify"/>
    </xf>
    <xf numFmtId="0" fontId="2" fillId="2" borderId="15" xfId="0" applyFont="1" applyFill="1" applyBorder="1" applyAlignment="1">
      <alignment horizontal="left" vertical="justify" wrapText="1"/>
    </xf>
    <xf numFmtId="0" fontId="2" fillId="2" borderId="15" xfId="0" applyFont="1" applyFill="1" applyBorder="1" applyAlignment="1">
      <alignment horizontal="left" vertical="justify"/>
    </xf>
    <xf numFmtId="0" fontId="2" fillId="2" borderId="13" xfId="0" applyFont="1" applyFill="1" applyBorder="1" applyAlignment="1">
      <alignment horizontal="left"/>
    </xf>
    <xf numFmtId="0" fontId="4" fillId="3" borderId="19" xfId="0" applyFont="1" applyFill="1" applyBorder="1" applyAlignment="1">
      <alignment vertical="justify"/>
    </xf>
    <xf numFmtId="0" fontId="5" fillId="3" borderId="17" xfId="0" applyFont="1" applyFill="1" applyBorder="1" applyAlignment="1">
      <alignment horizontal="center" vertical="justify"/>
    </xf>
    <xf numFmtId="0" fontId="5" fillId="3" borderId="19" xfId="0" applyFont="1" applyFill="1" applyBorder="1" applyAlignment="1">
      <alignment horizontal="center" vertical="justify"/>
    </xf>
    <xf numFmtId="0" fontId="5" fillId="3" borderId="11" xfId="0" applyFont="1" applyFill="1" applyBorder="1" applyAlignment="1">
      <alignment horizontal="center" vertical="justify"/>
    </xf>
    <xf numFmtId="0" fontId="3" fillId="4" borderId="12" xfId="1" applyFont="1" applyFill="1" applyBorder="1" applyAlignment="1">
      <alignment horizontal="center" vertical="justify"/>
    </xf>
    <xf numFmtId="0" fontId="4" fillId="4" borderId="19" xfId="0" applyFont="1" applyFill="1" applyBorder="1" applyAlignment="1">
      <alignment vertical="justify"/>
    </xf>
    <xf numFmtId="0" fontId="5" fillId="4" borderId="19" xfId="0" applyFont="1" applyFill="1" applyBorder="1" applyAlignment="1">
      <alignment horizontal="center" vertical="justify"/>
    </xf>
    <xf numFmtId="0" fontId="5" fillId="4" borderId="11" xfId="0" applyFont="1" applyFill="1" applyBorder="1" applyAlignment="1">
      <alignment horizontal="center" vertical="justify"/>
    </xf>
    <xf numFmtId="0" fontId="2" fillId="3" borderId="20" xfId="0" applyFont="1" applyFill="1" applyBorder="1" applyAlignment="1">
      <alignment horizontal="center" vertical="justify"/>
    </xf>
    <xf numFmtId="164" fontId="5" fillId="3" borderId="21" xfId="0" applyNumberFormat="1" applyFont="1" applyFill="1" applyBorder="1" applyAlignment="1">
      <alignment horizontal="center" vertical="justify"/>
    </xf>
    <xf numFmtId="0" fontId="2" fillId="4" borderId="38" xfId="0" applyFont="1" applyFill="1" applyBorder="1" applyAlignment="1">
      <alignment horizontal="center" vertical="justify"/>
    </xf>
    <xf numFmtId="0" fontId="4" fillId="4" borderId="22" xfId="0" applyFont="1" applyFill="1" applyBorder="1" applyAlignment="1">
      <alignment vertical="justify"/>
    </xf>
    <xf numFmtId="0" fontId="2" fillId="4" borderId="14" xfId="0" applyFont="1" applyFill="1" applyBorder="1" applyAlignment="1">
      <alignment horizontal="center" vertical="justify"/>
    </xf>
    <xf numFmtId="2" fontId="5" fillId="4" borderId="22" xfId="0" applyNumberFormat="1" applyFont="1" applyFill="1" applyBorder="1" applyAlignment="1">
      <alignment horizontal="center" vertical="justify"/>
    </xf>
    <xf numFmtId="0" fontId="2" fillId="2" borderId="28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41" t="s">
        <v>0</v>
      </c>
      <c r="B1" s="122" t="s">
        <v>18</v>
      </c>
      <c r="C1" s="122"/>
      <c r="D1" s="122"/>
      <c r="E1" s="42" t="s">
        <v>17</v>
      </c>
      <c r="F1" s="43"/>
      <c r="G1" s="42"/>
      <c r="H1" s="42"/>
      <c r="I1" s="42" t="s">
        <v>1</v>
      </c>
      <c r="J1" s="44">
        <v>45646</v>
      </c>
    </row>
    <row r="2" spans="1:10" ht="7.5" customHeight="1" thickBot="1" x14ac:dyDescent="0.3">
      <c r="A2" s="45"/>
      <c r="B2" s="46"/>
      <c r="C2" s="46"/>
      <c r="D2" s="46"/>
      <c r="E2" s="46"/>
      <c r="F2" s="46"/>
      <c r="G2" s="46"/>
      <c r="H2" s="46"/>
      <c r="I2" s="46"/>
      <c r="J2" s="47"/>
    </row>
    <row r="3" spans="1:10" ht="15.75" thickBot="1" x14ac:dyDescent="0.3">
      <c r="A3" s="55" t="s">
        <v>2</v>
      </c>
      <c r="B3" s="55" t="s">
        <v>3</v>
      </c>
      <c r="C3" s="52" t="s">
        <v>19</v>
      </c>
      <c r="D3" s="42" t="s">
        <v>4</v>
      </c>
      <c r="E3" s="61" t="s">
        <v>20</v>
      </c>
      <c r="F3" s="55" t="s">
        <v>5</v>
      </c>
      <c r="G3" s="68" t="s">
        <v>6</v>
      </c>
      <c r="H3" s="55" t="s">
        <v>7</v>
      </c>
      <c r="I3" s="68" t="s">
        <v>8</v>
      </c>
      <c r="J3" s="55" t="s">
        <v>9</v>
      </c>
    </row>
    <row r="4" spans="1:10" x14ac:dyDescent="0.25">
      <c r="A4" s="56" t="s">
        <v>10</v>
      </c>
      <c r="B4" s="49" t="s">
        <v>27</v>
      </c>
      <c r="C4" s="5">
        <v>112</v>
      </c>
      <c r="D4" s="48" t="s">
        <v>23</v>
      </c>
      <c r="E4" s="4">
        <v>150</v>
      </c>
      <c r="F4" s="48">
        <v>56</v>
      </c>
      <c r="G4" s="50">
        <v>70.5</v>
      </c>
      <c r="H4" s="51">
        <v>0.6</v>
      </c>
      <c r="I4" s="50">
        <v>0.46</v>
      </c>
      <c r="J4" s="51">
        <v>15.45</v>
      </c>
    </row>
    <row r="5" spans="1:10" x14ac:dyDescent="0.25">
      <c r="A5" s="57"/>
      <c r="B5" s="59" t="s">
        <v>13</v>
      </c>
      <c r="C5" s="7">
        <v>180</v>
      </c>
      <c r="D5" s="8" t="s">
        <v>39</v>
      </c>
      <c r="E5" s="5">
        <v>35</v>
      </c>
      <c r="F5" s="66">
        <v>27</v>
      </c>
      <c r="G5" s="10">
        <v>90.82</v>
      </c>
      <c r="H5" s="9">
        <v>5.35</v>
      </c>
      <c r="I5" s="10">
        <v>4.58</v>
      </c>
      <c r="J5" s="9">
        <v>7</v>
      </c>
    </row>
    <row r="6" spans="1:10" ht="25.5" x14ac:dyDescent="0.25">
      <c r="A6" s="57"/>
      <c r="B6" s="59" t="s">
        <v>28</v>
      </c>
      <c r="C6" s="7">
        <v>67</v>
      </c>
      <c r="D6" s="8" t="s">
        <v>24</v>
      </c>
      <c r="E6" s="62">
        <v>150</v>
      </c>
      <c r="F6" s="66">
        <v>89</v>
      </c>
      <c r="G6" s="10">
        <v>261.43</v>
      </c>
      <c r="H6" s="9">
        <v>18.75</v>
      </c>
      <c r="I6" s="10">
        <v>19.5</v>
      </c>
      <c r="J6" s="9">
        <v>2.7</v>
      </c>
    </row>
    <row r="7" spans="1:10" ht="25.5" x14ac:dyDescent="0.25">
      <c r="A7" s="57"/>
      <c r="B7" s="11" t="s">
        <v>29</v>
      </c>
      <c r="C7" s="53">
        <v>159</v>
      </c>
      <c r="D7" s="12" t="s">
        <v>30</v>
      </c>
      <c r="E7" s="63">
        <v>200</v>
      </c>
      <c r="F7" s="66">
        <v>20</v>
      </c>
      <c r="G7" s="13">
        <v>80</v>
      </c>
      <c r="H7" s="14">
        <v>0.2</v>
      </c>
      <c r="I7" s="69">
        <v>0</v>
      </c>
      <c r="J7" s="14">
        <v>19.8</v>
      </c>
    </row>
    <row r="8" spans="1:10" x14ac:dyDescent="0.25">
      <c r="A8" s="57"/>
      <c r="B8" s="59"/>
      <c r="C8" s="7"/>
      <c r="D8" s="15" t="s">
        <v>25</v>
      </c>
      <c r="E8" s="17">
        <f>SUM(E4:E7)</f>
        <v>535</v>
      </c>
      <c r="F8" s="66">
        <f>SUM(F4:F7)</f>
        <v>192</v>
      </c>
      <c r="G8" s="64">
        <f t="shared" ref="G8" si="0">SUM(G4:G7)</f>
        <v>502.75</v>
      </c>
      <c r="H8" s="16">
        <f t="shared" ref="H8:J8" si="1">SUM(H4:H7)</f>
        <v>24.9</v>
      </c>
      <c r="I8" s="17">
        <f t="shared" si="1"/>
        <v>24.54</v>
      </c>
      <c r="J8" s="16">
        <f t="shared" si="1"/>
        <v>44.95</v>
      </c>
    </row>
    <row r="9" spans="1:10" ht="26.25" thickBot="1" x14ac:dyDescent="0.3">
      <c r="A9" s="58"/>
      <c r="B9" s="60"/>
      <c r="C9" s="18"/>
      <c r="D9" s="19" t="s">
        <v>26</v>
      </c>
      <c r="E9" s="54"/>
      <c r="F9" s="67"/>
      <c r="G9" s="65">
        <f>G8/23.5</f>
        <v>21.393617021276597</v>
      </c>
      <c r="H9" s="20"/>
      <c r="I9" s="70"/>
      <c r="J9" s="20"/>
    </row>
    <row r="10" spans="1:10" x14ac:dyDescent="0.25">
      <c r="A10" s="1" t="s">
        <v>11</v>
      </c>
      <c r="B10" s="24" t="s">
        <v>16</v>
      </c>
      <c r="C10" s="25"/>
      <c r="D10" s="26"/>
      <c r="E10" s="27"/>
      <c r="F10" s="28"/>
      <c r="G10" s="27"/>
      <c r="H10" s="27"/>
      <c r="I10" s="27"/>
      <c r="J10" s="29"/>
    </row>
    <row r="11" spans="1:10" x14ac:dyDescent="0.25">
      <c r="A11" s="2"/>
      <c r="B11" s="21"/>
      <c r="C11" s="21"/>
      <c r="D11" s="22"/>
      <c r="E11" s="30"/>
      <c r="F11" s="23"/>
      <c r="G11" s="30"/>
      <c r="H11" s="30"/>
      <c r="I11" s="30"/>
      <c r="J11" s="31"/>
    </row>
    <row r="12" spans="1:10" ht="15.75" thickBot="1" x14ac:dyDescent="0.3">
      <c r="A12" s="3"/>
      <c r="B12" s="32"/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87" t="s">
        <v>12</v>
      </c>
      <c r="B13" s="88" t="s">
        <v>13</v>
      </c>
      <c r="C13" s="88">
        <v>112</v>
      </c>
      <c r="D13" s="89" t="s">
        <v>31</v>
      </c>
      <c r="E13" s="90">
        <v>150</v>
      </c>
      <c r="F13" s="71">
        <v>30</v>
      </c>
      <c r="G13" s="91">
        <v>64.5</v>
      </c>
      <c r="H13" s="92">
        <v>1.35</v>
      </c>
      <c r="I13" s="93">
        <v>0.3</v>
      </c>
      <c r="J13" s="92">
        <v>12.15</v>
      </c>
    </row>
    <row r="14" spans="1:10" ht="25.5" x14ac:dyDescent="0.25">
      <c r="A14" s="94"/>
      <c r="B14" s="11" t="s">
        <v>32</v>
      </c>
      <c r="C14" s="11">
        <v>147</v>
      </c>
      <c r="D14" s="95" t="s">
        <v>33</v>
      </c>
      <c r="E14" s="96">
        <v>210</v>
      </c>
      <c r="F14" s="72">
        <v>42</v>
      </c>
      <c r="G14" s="13">
        <v>116.98</v>
      </c>
      <c r="H14" s="14">
        <v>4.74</v>
      </c>
      <c r="I14" s="69">
        <v>4.16</v>
      </c>
      <c r="J14" s="14">
        <v>15.13</v>
      </c>
    </row>
    <row r="15" spans="1:10" ht="38.25" x14ac:dyDescent="0.25">
      <c r="A15" s="94"/>
      <c r="B15" s="73" t="s">
        <v>14</v>
      </c>
      <c r="C15" s="73">
        <v>336</v>
      </c>
      <c r="D15" s="97" t="s">
        <v>40</v>
      </c>
      <c r="E15" s="74">
        <v>90</v>
      </c>
      <c r="F15" s="75">
        <v>96</v>
      </c>
      <c r="G15" s="98">
        <v>229.71</v>
      </c>
      <c r="H15" s="99">
        <v>16.22</v>
      </c>
      <c r="I15" s="98">
        <v>15.03</v>
      </c>
      <c r="J15" s="99">
        <v>7.39</v>
      </c>
    </row>
    <row r="16" spans="1:10" x14ac:dyDescent="0.25">
      <c r="A16" s="94"/>
      <c r="B16" s="79" t="s">
        <v>34</v>
      </c>
      <c r="C16" s="79">
        <v>126</v>
      </c>
      <c r="D16" s="100" t="s">
        <v>35</v>
      </c>
      <c r="E16" s="101">
        <v>90</v>
      </c>
      <c r="F16" s="80">
        <v>108</v>
      </c>
      <c r="G16" s="102">
        <v>260</v>
      </c>
      <c r="H16" s="103">
        <v>15</v>
      </c>
      <c r="I16" s="102">
        <v>20</v>
      </c>
      <c r="J16" s="103">
        <v>5.01</v>
      </c>
    </row>
    <row r="17" spans="1:10" x14ac:dyDescent="0.25">
      <c r="A17" s="94"/>
      <c r="B17" s="59" t="s">
        <v>15</v>
      </c>
      <c r="C17" s="59">
        <v>511</v>
      </c>
      <c r="D17" s="104" t="s">
        <v>38</v>
      </c>
      <c r="E17" s="6">
        <v>150</v>
      </c>
      <c r="F17" s="72">
        <v>26</v>
      </c>
      <c r="G17" s="39">
        <v>219</v>
      </c>
      <c r="H17" s="38">
        <v>3.7</v>
      </c>
      <c r="I17" s="39">
        <v>5.2</v>
      </c>
      <c r="J17" s="38">
        <v>38.5</v>
      </c>
    </row>
    <row r="18" spans="1:10" x14ac:dyDescent="0.25">
      <c r="A18" s="94"/>
      <c r="B18" s="59" t="s">
        <v>36</v>
      </c>
      <c r="C18" s="59">
        <v>101</v>
      </c>
      <c r="D18" s="105" t="s">
        <v>37</v>
      </c>
      <c r="E18" s="37">
        <v>200</v>
      </c>
      <c r="F18" s="72">
        <v>8</v>
      </c>
      <c r="G18" s="10">
        <v>101.2</v>
      </c>
      <c r="H18" s="9">
        <v>0.8</v>
      </c>
      <c r="I18" s="10">
        <v>0</v>
      </c>
      <c r="J18" s="9">
        <v>24.6</v>
      </c>
    </row>
    <row r="19" spans="1:10" ht="25.5" x14ac:dyDescent="0.25">
      <c r="A19" s="94"/>
      <c r="B19" s="59" t="s">
        <v>21</v>
      </c>
      <c r="C19" s="38">
        <v>119</v>
      </c>
      <c r="D19" s="106" t="s">
        <v>21</v>
      </c>
      <c r="E19" s="6">
        <v>30</v>
      </c>
      <c r="F19" s="72">
        <v>4</v>
      </c>
      <c r="G19" s="40">
        <v>72</v>
      </c>
      <c r="H19" s="9">
        <v>2.13</v>
      </c>
      <c r="I19" s="10">
        <v>0.21</v>
      </c>
      <c r="J19" s="9">
        <v>13.2</v>
      </c>
    </row>
    <row r="20" spans="1:10" ht="25.5" x14ac:dyDescent="0.25">
      <c r="A20" s="94"/>
      <c r="B20" s="59" t="s">
        <v>22</v>
      </c>
      <c r="C20" s="38">
        <v>120</v>
      </c>
      <c r="D20" s="106" t="s">
        <v>22</v>
      </c>
      <c r="E20" s="6">
        <v>20</v>
      </c>
      <c r="F20" s="72">
        <v>3</v>
      </c>
      <c r="G20" s="40">
        <v>36.26</v>
      </c>
      <c r="H20" s="9">
        <v>1.1399999999999999</v>
      </c>
      <c r="I20" s="10">
        <v>0.22</v>
      </c>
      <c r="J20" s="9">
        <v>7.44</v>
      </c>
    </row>
    <row r="21" spans="1:10" x14ac:dyDescent="0.25">
      <c r="A21" s="107"/>
      <c r="B21" s="73"/>
      <c r="C21" s="99"/>
      <c r="D21" s="108" t="s">
        <v>25</v>
      </c>
      <c r="E21" s="109">
        <f>E13+E14+E15+E17+E18+E19+E20</f>
        <v>850</v>
      </c>
      <c r="F21" s="77">
        <f>F13+F14+F15+F17+F18+F19+F20</f>
        <v>209</v>
      </c>
      <c r="G21" s="110">
        <f t="shared" ref="G21:J21" si="2">G13+G14+G15+G17+G18+G19+G20</f>
        <v>839.65000000000009</v>
      </c>
      <c r="H21" s="111">
        <f t="shared" si="2"/>
        <v>30.08</v>
      </c>
      <c r="I21" s="110">
        <f t="shared" si="2"/>
        <v>25.119999999999997</v>
      </c>
      <c r="J21" s="111">
        <f t="shared" si="2"/>
        <v>118.41000000000001</v>
      </c>
    </row>
    <row r="22" spans="1:10" x14ac:dyDescent="0.25">
      <c r="A22" s="107"/>
      <c r="B22" s="81"/>
      <c r="C22" s="112"/>
      <c r="D22" s="113" t="s">
        <v>25</v>
      </c>
      <c r="E22" s="82">
        <f>E13+E14+E16+E17+E18+E19+E20</f>
        <v>850</v>
      </c>
      <c r="F22" s="83">
        <f>F13+F14+F16+F17+F18+F19+F20</f>
        <v>221</v>
      </c>
      <c r="G22" s="114">
        <f t="shared" ref="G22:J22" si="3">G13+G14+G16+G17+G18+G19+G20</f>
        <v>869.94</v>
      </c>
      <c r="H22" s="115">
        <f t="shared" si="3"/>
        <v>28.86</v>
      </c>
      <c r="I22" s="114">
        <f t="shared" si="3"/>
        <v>30.09</v>
      </c>
      <c r="J22" s="115">
        <f t="shared" si="3"/>
        <v>116.02999999999999</v>
      </c>
    </row>
    <row r="23" spans="1:10" ht="26.25" thickBot="1" x14ac:dyDescent="0.3">
      <c r="A23" s="107"/>
      <c r="B23" s="116"/>
      <c r="C23" s="73"/>
      <c r="D23" s="108" t="s">
        <v>26</v>
      </c>
      <c r="E23" s="109"/>
      <c r="F23" s="77"/>
      <c r="G23" s="117">
        <f>G21/23.5</f>
        <v>35.729787234042554</v>
      </c>
      <c r="H23" s="78"/>
      <c r="I23" s="76"/>
      <c r="J23" s="78"/>
    </row>
    <row r="24" spans="1:10" ht="26.25" thickBot="1" x14ac:dyDescent="0.3">
      <c r="A24" s="3"/>
      <c r="B24" s="118"/>
      <c r="C24" s="84"/>
      <c r="D24" s="119" t="s">
        <v>26</v>
      </c>
      <c r="E24" s="120"/>
      <c r="F24" s="86"/>
      <c r="G24" s="121">
        <f>G22/23.5</f>
        <v>37.018723404255319</v>
      </c>
      <c r="H24" s="84"/>
      <c r="I24" s="85"/>
      <c r="J24" s="84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21:F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2024-11-28T06:23:59Z</dcterms:modified>
</cp:coreProperties>
</file>