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Зима 24-25г\Мониторинг\мониторинг декабрь 24г\"/>
    </mc:Choice>
  </mc:AlternateContent>
  <bookViews>
    <workbookView xWindow="1560" yWindow="1560" windowWidth="14580" windowHeight="10185"/>
  </bookViews>
  <sheets>
    <sheet name="27.12.24г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8" i="1"/>
  <c r="J20" i="1" l="1"/>
  <c r="I20" i="1"/>
  <c r="H20" i="1"/>
  <c r="G21" i="1"/>
  <c r="G20" i="1"/>
  <c r="G8" i="1" l="1"/>
  <c r="G9" i="1" s="1"/>
  <c r="J8" i="1"/>
  <c r="I8" i="1"/>
  <c r="H8" i="1"/>
  <c r="E8" i="1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<sst xmlns="http://schemas.openxmlformats.org/spreadsheetml/2006/main" count="45" uniqueCount="40">
  <si>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</si>
  <si>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</si>
  <si>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</si>
  <si>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</si>
  <si>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</si>
  <si>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</si>
  <si>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</si>
  <si>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</si>
  <si>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</si>
  <si>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</si>
  <si>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</si>
  <si>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</si>
  <si>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</si>
  <si>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</si>
  <si>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</si>
  <si>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фрукты</t>
  </si>
  <si>
    <t>Отд./корп</t>
  </si>
  <si>
    <t>-</t>
  </si>
  <si>
    <t>№ рец.</t>
  </si>
  <si>
    <t>Выход, г</t>
  </si>
  <si>
    <t>3 блюдо</t>
  </si>
  <si>
    <t>Хлеб пшеничный</t>
  </si>
  <si>
    <t>Хлеб ржаной</t>
  </si>
  <si>
    <t>Фрукты в ассортименте (груша)</t>
  </si>
  <si>
    <t>Омлет натуральный</t>
  </si>
  <si>
    <t>Сок фруктовый (яблоко)</t>
  </si>
  <si>
    <t>Батон пшеничный</t>
  </si>
  <si>
    <t>Итого за прием пищи:</t>
  </si>
  <si>
    <t>Доля суточной потребности в энергии, %</t>
  </si>
  <si>
    <t>горячее блюдо</t>
  </si>
  <si>
    <t>хлеб пшеничный</t>
  </si>
  <si>
    <t xml:space="preserve"> гарнир</t>
  </si>
  <si>
    <t>хлеб ржаной</t>
  </si>
  <si>
    <t>Икра свекольная</t>
  </si>
  <si>
    <t>349/1</t>
  </si>
  <si>
    <t>Суп овощной с цветной капустой NEW</t>
  </si>
  <si>
    <t xml:space="preserve"> 2 блюдо</t>
  </si>
  <si>
    <t>Мясо тушеное ( говядина)</t>
  </si>
  <si>
    <t>Макароны отварные с маслом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</si>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</sst>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i/>
      <sz val="10"/>
      <color theme="1"/>
      <name val="Arial"/>
      <family val="2"/>
      <charset val="204"/>
    </font>
    <font>
      <i/>
      <sz val="10"/>
      <name val="Arial"/>
      <family val="2"/>
      <charset val="204"/>
    </font>
    <font>
      <b/>
      <i/>
      <sz val="10"/>
      <name val="Arial"/>
      <family val="2"/>
      <charset val="204"/>
    </font>
    <font>
      <b/>
      <i/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1">
    <xf numFmtId="0" fontId="0" fillId="0" borderId="0" xfId="0"/>
    <xf numFmtId="0" fontId="2" fillId="0" borderId="8" xfId="0" applyFont="1" applyBorder="1" applyAlignment="1">
      <alignment horizontal="center" vertical="justify"/>
    </xf>
    <xf numFmtId="0" fontId="2" fillId="0" borderId="1" xfId="0" applyFont="1" applyBorder="1" applyAlignment="1">
      <alignment horizontal="left" vertical="justify" wrapText="1"/>
    </xf>
    <xf numFmtId="0" fontId="3" fillId="0" borderId="8" xfId="0" applyFont="1" applyBorder="1" applyAlignment="1">
      <alignment horizontal="center" vertical="justify"/>
    </xf>
    <xf numFmtId="0" fontId="2" fillId="0" borderId="3" xfId="0" applyFont="1" applyFill="1" applyBorder="1" applyAlignment="1">
      <alignment horizontal="center" vertical="justify"/>
    </xf>
    <xf numFmtId="0" fontId="2" fillId="0" borderId="2" xfId="0" applyFont="1" applyFill="1" applyBorder="1" applyAlignment="1">
      <alignment horizontal="center" vertical="justify"/>
    </xf>
    <xf numFmtId="0" fontId="3" fillId="0" borderId="3" xfId="0" applyFont="1" applyBorder="1" applyAlignment="1">
      <alignment horizontal="center" vertical="justify"/>
    </xf>
    <xf numFmtId="0" fontId="2" fillId="2" borderId="3" xfId="0" applyFont="1" applyFill="1" applyBorder="1" applyAlignment="1">
      <alignment horizontal="center" vertical="justify"/>
    </xf>
    <xf numFmtId="0" fontId="3" fillId="2" borderId="2" xfId="0" applyFont="1" applyFill="1" applyBorder="1" applyAlignment="1">
      <alignment horizontal="center" vertical="justify"/>
    </xf>
    <xf numFmtId="0" fontId="2" fillId="0" borderId="2" xfId="0" applyFont="1" applyBorder="1" applyAlignment="1">
      <alignment horizontal="center" vertical="justify"/>
    </xf>
    <xf numFmtId="0" fontId="2" fillId="0" borderId="3" xfId="0" applyFont="1" applyBorder="1" applyAlignment="1">
      <alignment horizontal="left" vertical="justify" wrapText="1"/>
    </xf>
    <xf numFmtId="0" fontId="4" fillId="2" borderId="3" xfId="0" applyFont="1" applyFill="1" applyBorder="1" applyAlignment="1">
      <alignment horizontal="left" vertical="justify"/>
    </xf>
    <xf numFmtId="0" fontId="5" fillId="2" borderId="3" xfId="0" applyFont="1" applyFill="1" applyBorder="1" applyAlignment="1">
      <alignment horizontal="center" vertical="justify"/>
    </xf>
    <xf numFmtId="164" fontId="5" fillId="2" borderId="2" xfId="0" applyNumberFormat="1" applyFont="1" applyFill="1" applyBorder="1" applyAlignment="1">
      <alignment horizontal="center" vertical="justify"/>
    </xf>
    <xf numFmtId="0" fontId="4" fillId="2" borderId="4" xfId="0" applyFont="1" applyFill="1" applyBorder="1" applyAlignment="1">
      <alignment horizontal="left" vertical="justify"/>
    </xf>
    <xf numFmtId="0" fontId="2" fillId="2" borderId="4" xfId="0" applyFont="1" applyFill="1" applyBorder="1" applyAlignment="1">
      <alignment horizontal="center" vertical="justify"/>
    </xf>
    <xf numFmtId="0" fontId="2" fillId="2" borderId="2" xfId="0" applyFont="1" applyFill="1" applyBorder="1" applyAlignment="1">
      <alignment horizontal="center" vertical="justify"/>
    </xf>
    <xf numFmtId="0" fontId="3" fillId="2" borderId="2" xfId="1" applyFont="1" applyFill="1" applyBorder="1" applyAlignment="1">
      <alignment horizontal="center" vertical="justify"/>
    </xf>
    <xf numFmtId="0" fontId="2" fillId="0" borderId="3" xfId="0" applyFont="1" applyBorder="1" applyAlignment="1">
      <alignment horizontal="center" vertical="justify"/>
    </xf>
    <xf numFmtId="164" fontId="3" fillId="0" borderId="2" xfId="0" applyNumberFormat="1" applyFont="1" applyBorder="1" applyAlignment="1">
      <alignment horizontal="center" vertical="justify"/>
    </xf>
    <xf numFmtId="0" fontId="3" fillId="2" borderId="3" xfId="0" applyFont="1" applyFill="1" applyBorder="1" applyAlignment="1">
      <alignment horizontal="center" vertical="justify"/>
    </xf>
    <xf numFmtId="0" fontId="2" fillId="2" borderId="11" xfId="0" applyFont="1" applyFill="1" applyBorder="1" applyAlignment="1">
      <alignment horizontal="left"/>
    </xf>
    <xf numFmtId="0" fontId="2" fillId="2" borderId="12" xfId="0" applyFont="1" applyFill="1" applyBorder="1" applyAlignment="1">
      <alignment horizontal="left"/>
    </xf>
    <xf numFmtId="49" fontId="2" fillId="2" borderId="12" xfId="0" applyNumberFormat="1" applyFont="1" applyFill="1" applyBorder="1" applyAlignment="1" applyProtection="1">
      <alignment horizontal="left"/>
      <protection locked="0"/>
    </xf>
    <xf numFmtId="14" fontId="2" fillId="2" borderId="13" xfId="0" applyNumberFormat="1" applyFont="1" applyFill="1" applyBorder="1" applyAlignment="1" applyProtection="1">
      <alignment horizontal="left"/>
      <protection locked="0"/>
    </xf>
    <xf numFmtId="0" fontId="2" fillId="2" borderId="14" xfId="0" applyFont="1" applyFill="1" applyBorder="1" applyAlignment="1">
      <alignment horizontal="left"/>
    </xf>
    <xf numFmtId="0" fontId="2" fillId="2" borderId="15" xfId="0" applyFont="1" applyFill="1" applyBorder="1" applyAlignment="1">
      <alignment horizontal="left"/>
    </xf>
    <xf numFmtId="0" fontId="2" fillId="2" borderId="16" xfId="0" applyFont="1" applyFill="1" applyBorder="1" applyAlignment="1">
      <alignment horizontal="left"/>
    </xf>
    <xf numFmtId="2" fontId="4" fillId="2" borderId="10" xfId="0" applyNumberFormat="1" applyFont="1" applyFill="1" applyBorder="1" applyAlignment="1">
      <alignment horizontal="center" vertical="justify"/>
    </xf>
    <xf numFmtId="0" fontId="2" fillId="2" borderId="17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left"/>
    </xf>
    <xf numFmtId="0" fontId="2" fillId="2" borderId="6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0" fontId="2" fillId="0" borderId="1" xfId="0" applyFont="1" applyBorder="1" applyAlignment="1">
      <alignment horizontal="center" vertical="justify"/>
    </xf>
    <xf numFmtId="0" fontId="2" fillId="2" borderId="8" xfId="0" applyFont="1" applyFill="1" applyBorder="1" applyAlignment="1">
      <alignment horizontal="left"/>
    </xf>
    <xf numFmtId="0" fontId="3" fillId="0" borderId="2" xfId="1" applyFont="1" applyBorder="1" applyAlignment="1">
      <alignment horizontal="center" vertical="justify"/>
    </xf>
    <xf numFmtId="0" fontId="2" fillId="2" borderId="10" xfId="0" applyFont="1" applyFill="1" applyBorder="1" applyAlignment="1">
      <alignment horizontal="center" vertical="justify"/>
    </xf>
    <xf numFmtId="0" fontId="2" fillId="0" borderId="3" xfId="0" applyFont="1" applyFill="1" applyBorder="1" applyAlignment="1">
      <alignment horizontal="left" vertical="justify" wrapText="1"/>
    </xf>
    <xf numFmtId="0" fontId="2" fillId="2" borderId="3" xfId="0" applyFont="1" applyFill="1" applyBorder="1" applyAlignment="1">
      <alignment vertical="justify" wrapText="1"/>
    </xf>
    <xf numFmtId="0" fontId="2" fillId="0" borderId="8" xfId="0" applyFont="1" applyBorder="1" applyAlignment="1">
      <alignment horizontal="center" vertical="justify" wrapText="1"/>
    </xf>
    <xf numFmtId="0" fontId="2" fillId="0" borderId="2" xfId="0" applyFont="1" applyFill="1" applyBorder="1" applyAlignment="1">
      <alignment horizontal="center" vertical="justify" wrapText="1"/>
    </xf>
    <xf numFmtId="0" fontId="2" fillId="2" borderId="2" xfId="0" applyFont="1" applyFill="1" applyBorder="1" applyAlignment="1">
      <alignment horizontal="center" vertical="justify" wrapText="1"/>
    </xf>
    <xf numFmtId="0" fontId="5" fillId="2" borderId="2" xfId="0" applyFont="1" applyFill="1" applyBorder="1" applyAlignment="1">
      <alignment horizontal="center" vertical="justify"/>
    </xf>
    <xf numFmtId="2" fontId="2" fillId="2" borderId="3" xfId="0" applyNumberFormat="1" applyFont="1" applyFill="1" applyBorder="1" applyAlignment="1" applyProtection="1">
      <alignment horizontal="left" vertical="justify"/>
      <protection locked="0"/>
    </xf>
    <xf numFmtId="2" fontId="2" fillId="2" borderId="4" xfId="0" applyNumberFormat="1" applyFont="1" applyFill="1" applyBorder="1" applyAlignment="1" applyProtection="1">
      <alignment horizontal="left" vertical="justify"/>
      <protection locked="0"/>
    </xf>
    <xf numFmtId="0" fontId="3" fillId="0" borderId="2" xfId="0" applyFont="1" applyBorder="1" applyAlignment="1">
      <alignment horizontal="center" vertical="justify"/>
    </xf>
    <xf numFmtId="0" fontId="3" fillId="0" borderId="1" xfId="0" applyFont="1" applyBorder="1" applyAlignment="1">
      <alignment horizontal="center" vertical="justify"/>
    </xf>
    <xf numFmtId="0" fontId="1" fillId="2" borderId="4" xfId="0" applyFont="1" applyFill="1" applyBorder="1" applyAlignment="1">
      <alignment horizontal="center" vertical="justify"/>
    </xf>
    <xf numFmtId="0" fontId="1" fillId="2" borderId="10" xfId="0" applyFont="1" applyFill="1" applyBorder="1" applyAlignment="1">
      <alignment horizontal="center" vertical="justify"/>
    </xf>
    <xf numFmtId="0" fontId="2" fillId="2" borderId="1" xfId="0" applyFont="1" applyFill="1" applyBorder="1" applyAlignment="1">
      <alignment horizontal="left" vertical="justify"/>
    </xf>
    <xf numFmtId="0" fontId="2" fillId="2" borderId="3" xfId="0" applyFont="1" applyFill="1" applyBorder="1" applyAlignment="1" applyProtection="1">
      <alignment horizontal="left" vertical="justify"/>
      <protection locked="0"/>
    </xf>
    <xf numFmtId="0" fontId="2" fillId="2" borderId="4" xfId="0" applyFont="1" applyFill="1" applyBorder="1" applyAlignment="1" applyProtection="1">
      <alignment horizontal="left" vertical="justify"/>
      <protection locked="0"/>
    </xf>
    <xf numFmtId="0" fontId="2" fillId="2" borderId="8" xfId="0" applyFont="1" applyFill="1" applyBorder="1" applyAlignment="1" applyProtection="1">
      <alignment horizontal="left" vertical="justify"/>
      <protection locked="0"/>
    </xf>
    <xf numFmtId="0" fontId="2" fillId="2" borderId="2" xfId="0" applyFont="1" applyFill="1" applyBorder="1" applyAlignment="1" applyProtection="1">
      <alignment horizontal="left" vertical="justify"/>
      <protection locked="0"/>
    </xf>
    <xf numFmtId="0" fontId="2" fillId="2" borderId="10" xfId="0" applyFont="1" applyFill="1" applyBorder="1" applyAlignment="1" applyProtection="1">
      <alignment horizontal="left" vertical="justify"/>
      <protection locked="0"/>
    </xf>
    <xf numFmtId="0" fontId="2" fillId="2" borderId="1" xfId="0" applyFont="1" applyFill="1" applyBorder="1" applyAlignment="1" applyProtection="1">
      <alignment horizontal="left" vertical="justify" wrapText="1"/>
      <protection locked="0"/>
    </xf>
    <xf numFmtId="0" fontId="2" fillId="2" borderId="3" xfId="0" applyFont="1" applyFill="1" applyBorder="1" applyAlignment="1" applyProtection="1">
      <alignment horizontal="left" vertical="justify" wrapText="1"/>
      <protection locked="0"/>
    </xf>
    <xf numFmtId="0" fontId="2" fillId="2" borderId="4" xfId="0" applyFont="1" applyFill="1" applyBorder="1" applyAlignment="1" applyProtection="1">
      <alignment horizontal="left" vertical="justify" wrapText="1"/>
      <protection locked="0"/>
    </xf>
    <xf numFmtId="0" fontId="2" fillId="2" borderId="3" xfId="0" applyFont="1" applyFill="1" applyBorder="1" applyAlignment="1">
      <alignment vertical="justify"/>
    </xf>
    <xf numFmtId="1" fontId="2" fillId="2" borderId="8" xfId="0" applyNumberFormat="1" applyFont="1" applyFill="1" applyBorder="1" applyAlignment="1" applyProtection="1">
      <alignment horizontal="left" vertical="justify"/>
      <protection locked="0"/>
    </xf>
    <xf numFmtId="1" fontId="2" fillId="2" borderId="2" xfId="0" applyNumberFormat="1" applyFont="1" applyFill="1" applyBorder="1" applyAlignment="1" applyProtection="1">
      <alignment horizontal="left" vertical="justify"/>
      <protection locked="0"/>
    </xf>
    <xf numFmtId="1" fontId="2" fillId="2" borderId="10" xfId="0" applyNumberFormat="1" applyFont="1" applyFill="1" applyBorder="1" applyAlignment="1" applyProtection="1">
      <alignment horizontal="left" vertical="justify"/>
      <protection locked="0"/>
    </xf>
    <xf numFmtId="2" fontId="2" fillId="2" borderId="1" xfId="0" applyNumberFormat="1" applyFont="1" applyFill="1" applyBorder="1" applyAlignment="1" applyProtection="1">
      <alignment horizontal="left" vertical="justify"/>
      <protection locked="0"/>
    </xf>
    <xf numFmtId="1" fontId="2" fillId="2" borderId="1" xfId="0" applyNumberFormat="1" applyFont="1" applyFill="1" applyBorder="1" applyAlignment="1" applyProtection="1">
      <alignment horizontal="left" vertical="justify"/>
      <protection locked="0"/>
    </xf>
    <xf numFmtId="1" fontId="2" fillId="2" borderId="3" xfId="0" applyNumberFormat="1" applyFont="1" applyFill="1" applyBorder="1" applyAlignment="1" applyProtection="1">
      <alignment horizontal="left" vertical="justify"/>
      <protection locked="0"/>
    </xf>
    <xf numFmtId="1" fontId="2" fillId="2" borderId="4" xfId="0" applyNumberFormat="1" applyFont="1" applyFill="1" applyBorder="1" applyAlignment="1" applyProtection="1">
      <alignment horizontal="left" vertical="justify"/>
      <protection locked="0"/>
    </xf>
    <xf numFmtId="0" fontId="3" fillId="2" borderId="3" xfId="1" applyFont="1" applyFill="1" applyBorder="1" applyAlignment="1">
      <alignment horizontal="center" vertical="justify"/>
    </xf>
    <xf numFmtId="0" fontId="2" fillId="2" borderId="17" xfId="0" applyFont="1" applyFill="1" applyBorder="1" applyAlignment="1">
      <alignment horizontal="left" vertical="justify"/>
    </xf>
    <xf numFmtId="0" fontId="2" fillId="2" borderId="1" xfId="0" applyFont="1" applyFill="1" applyBorder="1" applyAlignment="1">
      <alignment horizontal="center" vertical="justify"/>
    </xf>
    <xf numFmtId="0" fontId="2" fillId="2" borderId="8" xfId="0" applyFont="1" applyFill="1" applyBorder="1" applyAlignment="1">
      <alignment horizontal="center" vertical="justify"/>
    </xf>
    <xf numFmtId="2" fontId="2" fillId="2" borderId="19" xfId="0" applyNumberFormat="1" applyFont="1" applyFill="1" applyBorder="1" applyAlignment="1" applyProtection="1">
      <alignment horizontal="left" vertical="justify"/>
      <protection locked="0"/>
    </xf>
    <xf numFmtId="0" fontId="2" fillId="2" borderId="18" xfId="0" applyFont="1" applyFill="1" applyBorder="1" applyAlignment="1">
      <alignment horizontal="left" vertical="justify"/>
    </xf>
    <xf numFmtId="0" fontId="2" fillId="2" borderId="20" xfId="0" applyFont="1" applyFill="1" applyBorder="1" applyAlignment="1">
      <alignment horizontal="center" vertical="justify"/>
    </xf>
    <xf numFmtId="0" fontId="2" fillId="2" borderId="3" xfId="0" applyFont="1" applyFill="1" applyBorder="1" applyAlignment="1">
      <alignment horizontal="left" vertical="justify" wrapText="1"/>
    </xf>
    <xf numFmtId="0" fontId="2" fillId="2" borderId="3" xfId="0" applyFont="1" applyFill="1" applyBorder="1" applyAlignment="1">
      <alignment horizontal="center" vertical="justify" wrapText="1"/>
    </xf>
    <xf numFmtId="2" fontId="2" fillId="2" borderId="21" xfId="0" applyNumberFormat="1" applyFont="1" applyFill="1" applyBorder="1" applyAlignment="1" applyProtection="1">
      <alignment horizontal="left" vertical="justify"/>
      <protection locked="0"/>
    </xf>
    <xf numFmtId="0" fontId="3" fillId="2" borderId="20" xfId="1" applyFont="1" applyFill="1" applyBorder="1" applyAlignment="1">
      <alignment horizontal="center" vertical="justify"/>
    </xf>
    <xf numFmtId="0" fontId="2" fillId="2" borderId="20" xfId="0" applyFont="1" applyFill="1" applyBorder="1" applyAlignment="1">
      <alignment horizontal="center" vertical="justify" wrapText="1"/>
    </xf>
    <xf numFmtId="164" fontId="3" fillId="0" borderId="3" xfId="0" applyNumberFormat="1" applyFont="1" applyBorder="1" applyAlignment="1">
      <alignment horizontal="center" vertical="justify"/>
    </xf>
    <xf numFmtId="164" fontId="3" fillId="2" borderId="3" xfId="0" applyNumberFormat="1" applyFont="1" applyFill="1" applyBorder="1" applyAlignment="1">
      <alignment horizontal="center" vertical="justify"/>
    </xf>
    <xf numFmtId="0" fontId="3" fillId="2" borderId="7" xfId="0" applyFont="1" applyFill="1" applyBorder="1" applyAlignment="1">
      <alignment horizontal="center" vertical="justify"/>
    </xf>
    <xf numFmtId="0" fontId="4" fillId="2" borderId="3" xfId="0" applyFont="1" applyFill="1" applyBorder="1" applyAlignment="1">
      <alignment vertical="justify"/>
    </xf>
    <xf numFmtId="0" fontId="4" fillId="2" borderId="4" xfId="0" applyFont="1" applyFill="1" applyBorder="1" applyAlignment="1">
      <alignment vertical="justify"/>
    </xf>
    <xf numFmtId="0" fontId="4" fillId="2" borderId="10" xfId="0" applyFont="1" applyFill="1" applyBorder="1" applyAlignment="1">
      <alignment horizontal="center" vertical="justify"/>
    </xf>
    <xf numFmtId="0" fontId="4" fillId="2" borderId="4" xfId="0" applyFont="1" applyFill="1" applyBorder="1" applyAlignment="1">
      <alignment horizontal="center" vertical="justify"/>
    </xf>
    <xf numFmtId="0" fontId="2" fillId="2" borderId="7" xfId="0" applyFont="1" applyFill="1" applyBorder="1" applyAlignment="1">
      <alignment horizontal="center" vertical="justify"/>
    </xf>
    <xf numFmtId="0" fontId="3" fillId="2" borderId="9" xfId="1" applyFont="1" applyFill="1" applyBorder="1" applyAlignment="1">
      <alignment horizontal="center" vertical="justify"/>
    </xf>
    <xf numFmtId="0" fontId="5" fillId="2" borderId="9" xfId="0" applyFont="1" applyFill="1" applyBorder="1" applyAlignment="1">
      <alignment horizontal="center" vertical="justify"/>
    </xf>
    <xf numFmtId="0" fontId="5" fillId="2" borderId="10" xfId="0" applyFont="1" applyFill="1" applyBorder="1" applyAlignment="1">
      <alignment horizontal="center" vertical="justify"/>
    </xf>
    <xf numFmtId="2" fontId="4" fillId="2" borderId="4" xfId="0" applyNumberFormat="1" applyFont="1" applyFill="1" applyBorder="1" applyAlignment="1">
      <alignment horizontal="center" vertical="justify"/>
    </xf>
    <xf numFmtId="0" fontId="2" fillId="2" borderId="12" xfId="0" applyFont="1" applyFill="1" applyBorder="1" applyAlignment="1" applyProtection="1">
      <alignment horizontal="left"/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30" sqref="D3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 x14ac:dyDescent="0.3">
      <c r="A1" s="21" t="s">
        <v>0</v>
      </c>
      <c r="B1" s="90" t="s">
        <v>17</v>
      </c>
      <c r="C1" s="90"/>
      <c r="D1" s="90"/>
      <c r="E1" s="22" t="s">
        <v>16</v>
      </c>
      <c r="F1" s="23"/>
      <c r="G1" s="22"/>
      <c r="H1" s="22"/>
      <c r="I1" s="22" t="s">
        <v>1</v>
      </c>
      <c r="J1" s="24">
        <v>45653</v>
      </c>
    </row>
    <row r="2" spans="1:10" ht="7.5" customHeight="1" thickBot="1" x14ac:dyDescent="0.3">
      <c r="A2" s="25"/>
      <c r="B2" s="26"/>
      <c r="C2" s="26"/>
      <c r="D2" s="26"/>
      <c r="E2" s="26"/>
      <c r="F2" s="26"/>
      <c r="G2" s="26"/>
      <c r="H2" s="26"/>
      <c r="I2" s="26"/>
      <c r="J2" s="27"/>
    </row>
    <row r="3" spans="1:10" ht="15.75" thickBot="1" x14ac:dyDescent="0.3">
      <c r="A3" s="29" t="s">
        <v>2</v>
      </c>
      <c r="B3" s="32" t="s">
        <v>3</v>
      </c>
      <c r="C3" s="34" t="s">
        <v>18</v>
      </c>
      <c r="D3" s="32" t="s">
        <v>4</v>
      </c>
      <c r="E3" s="34" t="s">
        <v>19</v>
      </c>
      <c r="F3" s="32" t="s">
        <v>5</v>
      </c>
      <c r="G3" s="34" t="s">
        <v>6</v>
      </c>
      <c r="H3" s="32" t="s">
        <v>7</v>
      </c>
      <c r="I3" s="34" t="s">
        <v>8</v>
      </c>
      <c r="J3" s="32" t="s">
        <v>9</v>
      </c>
    </row>
    <row r="4" spans="1:10" x14ac:dyDescent="0.25">
      <c r="A4" s="30" t="s">
        <v>10</v>
      </c>
      <c r="B4" s="33" t="s">
        <v>13</v>
      </c>
      <c r="C4" s="1">
        <v>112</v>
      </c>
      <c r="D4" s="2" t="s">
        <v>23</v>
      </c>
      <c r="E4" s="39">
        <v>150</v>
      </c>
      <c r="F4" s="43">
        <v>56</v>
      </c>
      <c r="G4" s="3">
        <v>70.5</v>
      </c>
      <c r="H4" s="46">
        <v>0.6</v>
      </c>
      <c r="I4" s="3">
        <v>0.46</v>
      </c>
      <c r="J4" s="46">
        <v>15.45</v>
      </c>
    </row>
    <row r="5" spans="1:10" ht="25.5" x14ac:dyDescent="0.25">
      <c r="A5" s="30"/>
      <c r="B5" s="4" t="s">
        <v>29</v>
      </c>
      <c r="C5" s="5">
        <v>66</v>
      </c>
      <c r="D5" s="37" t="s">
        <v>24</v>
      </c>
      <c r="E5" s="40">
        <v>150</v>
      </c>
      <c r="F5" s="43">
        <v>74</v>
      </c>
      <c r="G5" s="45">
        <v>220.2</v>
      </c>
      <c r="H5" s="6">
        <v>15.6</v>
      </c>
      <c r="I5" s="45">
        <v>16.350000000000001</v>
      </c>
      <c r="J5" s="6">
        <v>2.7</v>
      </c>
    </row>
    <row r="6" spans="1:10" x14ac:dyDescent="0.25">
      <c r="A6" s="30"/>
      <c r="B6" s="7" t="s">
        <v>20</v>
      </c>
      <c r="C6" s="16">
        <v>107</v>
      </c>
      <c r="D6" s="38" t="s">
        <v>25</v>
      </c>
      <c r="E6" s="41">
        <v>200</v>
      </c>
      <c r="F6" s="43">
        <v>39</v>
      </c>
      <c r="G6" s="8">
        <v>94.4</v>
      </c>
      <c r="H6" s="20">
        <v>0.87</v>
      </c>
      <c r="I6" s="8">
        <v>0.2</v>
      </c>
      <c r="J6" s="20">
        <v>23.2</v>
      </c>
    </row>
    <row r="7" spans="1:10" ht="25.5" x14ac:dyDescent="0.25">
      <c r="A7" s="30"/>
      <c r="B7" s="18" t="s">
        <v>30</v>
      </c>
      <c r="C7" s="35">
        <v>121</v>
      </c>
      <c r="D7" s="10" t="s">
        <v>26</v>
      </c>
      <c r="E7" s="9">
        <v>35</v>
      </c>
      <c r="F7" s="43">
        <v>13</v>
      </c>
      <c r="G7" s="19">
        <v>88.27</v>
      </c>
      <c r="H7" s="6">
        <v>2.52</v>
      </c>
      <c r="I7" s="45">
        <v>0.94</v>
      </c>
      <c r="J7" s="6">
        <v>17.18</v>
      </c>
    </row>
    <row r="8" spans="1:10" x14ac:dyDescent="0.25">
      <c r="A8" s="30"/>
      <c r="B8" s="7"/>
      <c r="C8" s="16"/>
      <c r="D8" s="11" t="s">
        <v>27</v>
      </c>
      <c r="E8" s="42">
        <f>E4+E5+E6+E7</f>
        <v>535</v>
      </c>
      <c r="F8" s="43">
        <f>SUM(F4:F7)</f>
        <v>182</v>
      </c>
      <c r="G8" s="13">
        <f t="shared" ref="G8" si="0">G4+G5+G6+G7</f>
        <v>473.37</v>
      </c>
      <c r="H8" s="12">
        <f t="shared" ref="H8:J8" si="1">H4+H5+H6+H7</f>
        <v>19.59</v>
      </c>
      <c r="I8" s="42">
        <f t="shared" si="1"/>
        <v>17.950000000000003</v>
      </c>
      <c r="J8" s="12">
        <f t="shared" si="1"/>
        <v>58.529999999999994</v>
      </c>
    </row>
    <row r="9" spans="1:10" ht="26.25" thickBot="1" x14ac:dyDescent="0.3">
      <c r="A9" s="31"/>
      <c r="B9" s="15"/>
      <c r="C9" s="36"/>
      <c r="D9" s="14" t="s">
        <v>28</v>
      </c>
      <c r="E9" s="36"/>
      <c r="F9" s="44"/>
      <c r="G9" s="28">
        <f>G8/23.5</f>
        <v>20.143404255319147</v>
      </c>
      <c r="H9" s="47"/>
      <c r="I9" s="48"/>
      <c r="J9" s="47"/>
    </row>
    <row r="10" spans="1:10" x14ac:dyDescent="0.25">
      <c r="A10" s="29" t="s">
        <v>11</v>
      </c>
      <c r="B10" s="49" t="s">
        <v>15</v>
      </c>
      <c r="C10" s="52"/>
      <c r="D10" s="55"/>
      <c r="E10" s="59"/>
      <c r="F10" s="62"/>
      <c r="G10" s="59"/>
      <c r="H10" s="63"/>
      <c r="I10" s="59"/>
      <c r="J10" s="63"/>
    </row>
    <row r="11" spans="1:10" x14ac:dyDescent="0.25">
      <c r="A11" s="30"/>
      <c r="B11" s="50"/>
      <c r="C11" s="53"/>
      <c r="D11" s="56"/>
      <c r="E11" s="60"/>
      <c r="F11" s="43"/>
      <c r="G11" s="60"/>
      <c r="H11" s="64"/>
      <c r="I11" s="60"/>
      <c r="J11" s="64"/>
    </row>
    <row r="12" spans="1:10" ht="15.75" thickBot="1" x14ac:dyDescent="0.3">
      <c r="A12" s="31"/>
      <c r="B12" s="51"/>
      <c r="C12" s="54"/>
      <c r="D12" s="57"/>
      <c r="E12" s="61"/>
      <c r="F12" s="44"/>
      <c r="G12" s="61"/>
      <c r="H12" s="65"/>
      <c r="I12" s="61"/>
      <c r="J12" s="65"/>
    </row>
    <row r="13" spans="1:10" x14ac:dyDescent="0.25">
      <c r="A13" s="67" t="s">
        <v>12</v>
      </c>
      <c r="B13" s="68" t="s">
        <v>13</v>
      </c>
      <c r="C13" s="69">
        <v>78</v>
      </c>
      <c r="D13" s="49" t="s">
        <v>33</v>
      </c>
      <c r="E13" s="68">
        <v>60</v>
      </c>
      <c r="F13" s="70">
        <v>6</v>
      </c>
      <c r="G13" s="46">
        <v>90.16</v>
      </c>
      <c r="H13" s="3">
        <v>1.08</v>
      </c>
      <c r="I13" s="46">
        <v>4.28</v>
      </c>
      <c r="J13" s="46">
        <v>6.26</v>
      </c>
    </row>
    <row r="14" spans="1:10" x14ac:dyDescent="0.25">
      <c r="A14" s="71"/>
      <c r="B14" s="7" t="s">
        <v>14</v>
      </c>
      <c r="C14" s="72" t="s">
        <v>34</v>
      </c>
      <c r="D14" s="73" t="s">
        <v>35</v>
      </c>
      <c r="E14" s="74">
        <v>200</v>
      </c>
      <c r="F14" s="75">
        <v>14</v>
      </c>
      <c r="G14" s="66">
        <v>44.94</v>
      </c>
      <c r="H14" s="17">
        <v>1.1200000000000001</v>
      </c>
      <c r="I14" s="66">
        <v>1.9</v>
      </c>
      <c r="J14" s="66">
        <v>5.7</v>
      </c>
    </row>
    <row r="15" spans="1:10" x14ac:dyDescent="0.25">
      <c r="A15" s="71"/>
      <c r="B15" s="7" t="s">
        <v>36</v>
      </c>
      <c r="C15" s="72">
        <v>88</v>
      </c>
      <c r="D15" s="58" t="s">
        <v>37</v>
      </c>
      <c r="E15" s="7">
        <v>90</v>
      </c>
      <c r="F15" s="75">
        <v>169</v>
      </c>
      <c r="G15" s="20">
        <v>256.54000000000002</v>
      </c>
      <c r="H15" s="8">
        <v>20.010000000000002</v>
      </c>
      <c r="I15" s="20">
        <v>18.11</v>
      </c>
      <c r="J15" s="20">
        <v>3.35</v>
      </c>
    </row>
    <row r="16" spans="1:10" x14ac:dyDescent="0.25">
      <c r="A16" s="71"/>
      <c r="B16" s="7" t="s">
        <v>31</v>
      </c>
      <c r="C16" s="72">
        <v>516</v>
      </c>
      <c r="D16" s="73" t="s">
        <v>38</v>
      </c>
      <c r="E16" s="77">
        <v>150</v>
      </c>
      <c r="F16" s="75">
        <v>22</v>
      </c>
      <c r="G16" s="66">
        <v>197.67</v>
      </c>
      <c r="H16" s="17">
        <v>5.22</v>
      </c>
      <c r="I16" s="66">
        <v>5.35</v>
      </c>
      <c r="J16" s="66">
        <v>32.159999999999997</v>
      </c>
    </row>
    <row r="17" spans="1:10" x14ac:dyDescent="0.25">
      <c r="A17" s="71"/>
      <c r="B17" s="7" t="s">
        <v>20</v>
      </c>
      <c r="C17" s="72">
        <v>508</v>
      </c>
      <c r="D17" s="73" t="s">
        <v>39</v>
      </c>
      <c r="E17" s="74">
        <v>200</v>
      </c>
      <c r="F17" s="75">
        <v>6</v>
      </c>
      <c r="G17" s="78">
        <v>110</v>
      </c>
      <c r="H17" s="45">
        <v>0.5</v>
      </c>
      <c r="I17" s="6">
        <v>0</v>
      </c>
      <c r="J17" s="6">
        <v>28</v>
      </c>
    </row>
    <row r="18" spans="1:10" ht="25.5" x14ac:dyDescent="0.25">
      <c r="A18" s="71"/>
      <c r="B18" s="7" t="s">
        <v>30</v>
      </c>
      <c r="C18" s="76">
        <v>119</v>
      </c>
      <c r="D18" s="58" t="s">
        <v>21</v>
      </c>
      <c r="E18" s="72">
        <v>30</v>
      </c>
      <c r="F18" s="75">
        <v>4</v>
      </c>
      <c r="G18" s="79">
        <v>72</v>
      </c>
      <c r="H18" s="8">
        <v>2.13</v>
      </c>
      <c r="I18" s="20">
        <v>0.21</v>
      </c>
      <c r="J18" s="20">
        <v>13.2</v>
      </c>
    </row>
    <row r="19" spans="1:10" ht="25.5" x14ac:dyDescent="0.25">
      <c r="A19" s="71"/>
      <c r="B19" s="7" t="s">
        <v>32</v>
      </c>
      <c r="C19" s="72">
        <v>120</v>
      </c>
      <c r="D19" s="58" t="s">
        <v>22</v>
      </c>
      <c r="E19" s="72">
        <v>30</v>
      </c>
      <c r="F19" s="75">
        <v>5</v>
      </c>
      <c r="G19" s="79">
        <v>54.39</v>
      </c>
      <c r="H19" s="8">
        <v>1.17</v>
      </c>
      <c r="I19" s="80">
        <v>0.33</v>
      </c>
      <c r="J19" s="20">
        <v>11.16</v>
      </c>
    </row>
    <row r="20" spans="1:10" x14ac:dyDescent="0.25">
      <c r="A20" s="30"/>
      <c r="B20" s="85"/>
      <c r="C20" s="86"/>
      <c r="D20" s="81" t="s">
        <v>27</v>
      </c>
      <c r="E20" s="87"/>
      <c r="F20" s="43">
        <f>SUM(F13:F19)</f>
        <v>226</v>
      </c>
      <c r="G20" s="12">
        <f>SUM(G13:G19)</f>
        <v>825.69999999999993</v>
      </c>
      <c r="H20" s="42">
        <f t="shared" ref="H20:J20" si="2">SUM(H13:H19)</f>
        <v>31.229999999999997</v>
      </c>
      <c r="I20" s="12">
        <f t="shared" si="2"/>
        <v>30.18</v>
      </c>
      <c r="J20" s="12">
        <f t="shared" si="2"/>
        <v>99.83</v>
      </c>
    </row>
    <row r="21" spans="1:10" ht="26.25" thickBot="1" x14ac:dyDescent="0.3">
      <c r="A21" s="31"/>
      <c r="B21" s="15"/>
      <c r="C21" s="36"/>
      <c r="D21" s="82" t="s">
        <v>28</v>
      </c>
      <c r="E21" s="88"/>
      <c r="F21" s="44"/>
      <c r="G21" s="89">
        <f>G20/23.5</f>
        <v>35.136170212765954</v>
      </c>
      <c r="H21" s="83"/>
      <c r="I21" s="84"/>
      <c r="J21" s="84"/>
    </row>
  </sheetData>
  <mergeCells count="1">
    <mergeCell ref="B1:D1"/>
  </mergeCells>
  <pageMargins left="0" right="0" top="0" bottom="0" header="0" footer="0"/>
  <pageSetup paperSize="9" orientation="landscape" r:id="rId1"/>
  <ignoredErrors>
    <ignoredError sqref="F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27.12.24г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Techno05</cp:lastModifiedBy>
  <cp:lastPrinted>2024-11-05T05:52:03Z</cp:lastPrinted>
  <dcterms:created xsi:type="dcterms:W3CDTF">2015-06-05T18:19:34Z</dcterms:created>
  <dcterms:modified xsi:type="dcterms:W3CDTF">2024-11-28T06:30:22Z</dcterms:modified>
</cp:coreProperties>
</file>